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RRHH\PERSONAL\COMUN\ELVIRA\INFORMES ELVIRA\RPT FAISEM\TRANSPARENCIA\año 2025\"/>
    </mc:Choice>
  </mc:AlternateContent>
  <xr:revisionPtr revIDLastSave="0" documentId="13_ncr:1_{13EFDBE5-1E72-4CCA-8FDB-E7400C1DB321}" xr6:coauthVersionLast="47" xr6:coauthVersionMax="47" xr10:uidLastSave="{00000000-0000-0000-0000-000000000000}"/>
  <bookViews>
    <workbookView xWindow="-120" yWindow="-120" windowWidth="29040" windowHeight="15840" xr2:uid="{B8B8BFC4-5905-4A64-AE85-AC912B06C99C}"/>
  </bookViews>
  <sheets>
    <sheet name="GENERAL" sheetId="2" r:id="rId1"/>
    <sheet name="Hoja1" sheetId="4" r:id="rId2"/>
    <sheet name="Hoja3" sheetId="3" r:id="rId3"/>
  </sheets>
  <definedNames>
    <definedName name="_xlnm._FilterDatabase" localSheetId="0" hidden="1">GENERAL!$A$1:$I$134</definedName>
    <definedName name="_xlnm._FilterDatabase" localSheetId="1" hidden="1">Hoja1!$A$1:$E$21</definedName>
    <definedName name="_xlnm._FilterDatabase" localSheetId="2" hidden="1">Hoja3!$A$1:$E$19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3" i="2" l="1"/>
  <c r="E19" i="3"/>
  <c r="I115" i="2"/>
  <c r="I98" i="2"/>
  <c r="I82" i="2"/>
  <c r="I69" i="2"/>
  <c r="I54" i="2"/>
  <c r="I41" i="2"/>
  <c r="I29" i="2"/>
  <c r="I16" i="2"/>
  <c r="I134" i="2" l="1"/>
</calcChain>
</file>

<file path=xl/sharedStrings.xml><?xml version="1.0" encoding="utf-8"?>
<sst xmlns="http://schemas.openxmlformats.org/spreadsheetml/2006/main" count="961" uniqueCount="131">
  <si>
    <t>Denominación del Puesto de Trabajo</t>
  </si>
  <si>
    <t>Dirección del centro de trabajo</t>
  </si>
  <si>
    <t>RESP.FAISEM ALMERIA.</t>
  </si>
  <si>
    <t xml:space="preserve">ALMERIA </t>
  </si>
  <si>
    <t>OFICIAL 2ª ADMINISTRATIVO</t>
  </si>
  <si>
    <t>AUXILIAR ADMINISTRATIVO</t>
  </si>
  <si>
    <t>TECNICO DE SOAE</t>
  </si>
  <si>
    <t>TITULADO GRADO MEDIO</t>
  </si>
  <si>
    <t>RESPONSABLE PROGRAMA NIVEL I</t>
  </si>
  <si>
    <t>MONITOR/A RESIDENCIAL</t>
  </si>
  <si>
    <t>RESPONSABLE UNIDAD</t>
  </si>
  <si>
    <t>PER. SERVICIO DOMESTICO</t>
  </si>
  <si>
    <t>MONITOR/A DE COCINA</t>
  </si>
  <si>
    <t>RESPONSABLE SUBPROGRAMA</t>
  </si>
  <si>
    <t>MONITOR/A SOCIOCULTURAL</t>
  </si>
  <si>
    <t>MONITOR/A OCUPACIONAL</t>
  </si>
  <si>
    <t>TOTAL ALMERIA</t>
  </si>
  <si>
    <t>RESP.FAISEM CADIZ.</t>
  </si>
  <si>
    <t xml:space="preserve">CADIZ </t>
  </si>
  <si>
    <t>TOTAL CADIZ</t>
  </si>
  <si>
    <t>RESP.FAISEM CORDOBA.</t>
  </si>
  <si>
    <t xml:space="preserve">CORDOBA </t>
  </si>
  <si>
    <t>RESP. FAISEM GRANADA</t>
  </si>
  <si>
    <t xml:space="preserve">GRANADA </t>
  </si>
  <si>
    <t>CONDUCTOR/A</t>
  </si>
  <si>
    <t>RESP.FAISEM HUELVA.</t>
  </si>
  <si>
    <t xml:space="preserve">HUELVA </t>
  </si>
  <si>
    <t>OFICIAL 1ª ADMINISTRATIVO</t>
  </si>
  <si>
    <t>RESPONSABLE PROGRAMA NIVEL I TE</t>
  </si>
  <si>
    <t>TOTAL HUELVA</t>
  </si>
  <si>
    <t>RESP.FAISEM JAEN.</t>
  </si>
  <si>
    <t xml:space="preserve">JAEN </t>
  </si>
  <si>
    <t>JEFE ADMINISTRATIVO</t>
  </si>
  <si>
    <t>TOTAL JAEN</t>
  </si>
  <si>
    <t>RESP.FAISEM MALAGA.</t>
  </si>
  <si>
    <t xml:space="preserve">MALAGA </t>
  </si>
  <si>
    <t>OFICIAL DE MANTENIMIENTO</t>
  </si>
  <si>
    <t>RESPONSABLE PROGRAMA NIVEL II</t>
  </si>
  <si>
    <t>PINCHE DE COCINA</t>
  </si>
  <si>
    <t>TOTAL MALAGA</t>
  </si>
  <si>
    <t>RESP.FAISEM SEVILLA.</t>
  </si>
  <si>
    <t xml:space="preserve">SEVILLA </t>
  </si>
  <si>
    <t>RESPONSABLE PROGRAMA NIVEL II T</t>
  </si>
  <si>
    <t>TOTAL SEVILLA</t>
  </si>
  <si>
    <t>GERENTE</t>
  </si>
  <si>
    <t xml:space="preserve">SSCC </t>
  </si>
  <si>
    <t xml:space="preserve">Avda. De las Ciencias, 27 Acc. A 41020 Sevilla </t>
  </si>
  <si>
    <t>TITULADO GRADO SUPERIOR</t>
  </si>
  <si>
    <t>DIR.DE ADMON Y S.GRLES</t>
  </si>
  <si>
    <t>DIRECTORA PROG.EVAL. INVEST.</t>
  </si>
  <si>
    <t>RESP. DPTO. PROGRAMA SOPORTE DIURNO</t>
  </si>
  <si>
    <t>RESP. DPTO. PROGRAMA RESIDENCIAL</t>
  </si>
  <si>
    <t>DIRECTOR DE RRHH</t>
  </si>
  <si>
    <t>TECNICO DE PERSONAL</t>
  </si>
  <si>
    <t>Categoria profesional</t>
  </si>
  <si>
    <t xml:space="preserve">Denominación del centro de trabajo </t>
  </si>
  <si>
    <t>DIRECTOR ECONOMICO</t>
  </si>
  <si>
    <t>RESPONSABLE DPTO. COMUNICACIÓN Y SOPORTE DIURNO</t>
  </si>
  <si>
    <t>Nº plazas reales</t>
  </si>
  <si>
    <t>º</t>
  </si>
  <si>
    <t>TOTAL GRANADA</t>
  </si>
  <si>
    <t>TOTAL CORDOBA</t>
  </si>
  <si>
    <t>TOTAL FAISEM</t>
  </si>
  <si>
    <t>TOTAL OFICINA REGIONAL</t>
  </si>
  <si>
    <t>RESP. DPTO. PROGRAMA EMPLEO</t>
  </si>
  <si>
    <t>Codigo identificacion puesto trabajo</t>
  </si>
  <si>
    <t>Provincia</t>
  </si>
  <si>
    <t>Tipo Profesional</t>
  </si>
  <si>
    <t>Sistema Acceso Puesto Trabajo</t>
  </si>
  <si>
    <t>Titulacion</t>
  </si>
  <si>
    <t>Retribuciones del Puesto de Trabajo</t>
  </si>
  <si>
    <t>P0081_0001</t>
  </si>
  <si>
    <t>P0081_0055</t>
  </si>
  <si>
    <t>P0081_0054</t>
  </si>
  <si>
    <t>P0081_0003</t>
  </si>
  <si>
    <t>P0081_0006</t>
  </si>
  <si>
    <t>P0081_0005</t>
  </si>
  <si>
    <t>P0081_0008</t>
  </si>
  <si>
    <t>P0081_0009</t>
  </si>
  <si>
    <t>P0081_0011</t>
  </si>
  <si>
    <t>P0081_0012</t>
  </si>
  <si>
    <t>P0081_0010</t>
  </si>
  <si>
    <t>P0081_0016</t>
  </si>
  <si>
    <t>P0081_0017</t>
  </si>
  <si>
    <t>P0081_0002</t>
  </si>
  <si>
    <t>P0081_0059</t>
  </si>
  <si>
    <t>P0081_0004</t>
  </si>
  <si>
    <t>P0081_0045</t>
  </si>
  <si>
    <t>P0081_0046</t>
  </si>
  <si>
    <t>P0081_0047</t>
  </si>
  <si>
    <t>P0081_0048</t>
  </si>
  <si>
    <t>P0081_0049</t>
  </si>
  <si>
    <t>P0081_0050</t>
  </si>
  <si>
    <t>P0081_0051</t>
  </si>
  <si>
    <t>P0081_0052</t>
  </si>
  <si>
    <t>P0081_0033</t>
  </si>
  <si>
    <t>P0081_0042</t>
  </si>
  <si>
    <t>P0081_0053</t>
  </si>
  <si>
    <t>P0081_0034</t>
  </si>
  <si>
    <t>P0081_0043</t>
  </si>
  <si>
    <t>P0081_0032</t>
  </si>
  <si>
    <t>P0081_0057</t>
  </si>
  <si>
    <t>P0081_0031</t>
  </si>
  <si>
    <t>P0081_0025</t>
  </si>
  <si>
    <t>P0081_0028</t>
  </si>
  <si>
    <t>P0081_0029</t>
  </si>
  <si>
    <t>P0081_0027</t>
  </si>
  <si>
    <t>P0081_0018</t>
  </si>
  <si>
    <t>P0081_0037</t>
  </si>
  <si>
    <t xml:space="preserve">Puesto de libre designación </t>
  </si>
  <si>
    <t xml:space="preserve">Oferta de Empleo Público </t>
  </si>
  <si>
    <t>Titulación de Ciclo formativo de Grado Medio o equivalente/Bachillerato, BUP, COU</t>
  </si>
  <si>
    <t>Titulación básica o equivalente</t>
  </si>
  <si>
    <t>Titulación universitaria/Ciclo formativo de Grado Superior</t>
  </si>
  <si>
    <t>Titulación universitaria</t>
  </si>
  <si>
    <t>Laboral</t>
  </si>
  <si>
    <t>Promoción interna</t>
  </si>
  <si>
    <t>DIRECTOR/A ECONOMICO</t>
  </si>
  <si>
    <t>DIRECTOR/A PROG.EVAL. INVEST.</t>
  </si>
  <si>
    <t>DIRECTOR/A DE ADMON Y S.GRLES</t>
  </si>
  <si>
    <t>DIRECTOR/A DE RRHH</t>
  </si>
  <si>
    <t>JEFE ADMINISTRATIVO/A</t>
  </si>
  <si>
    <t>OFICIAL 1ª ADMINISTRATIVO/A</t>
  </si>
  <si>
    <t>OFICIAL 2ª ADMINISTRATIVO/A</t>
  </si>
  <si>
    <t>TECNICO/A DE SOAE</t>
  </si>
  <si>
    <t>TITULADO/A GRADO MEDIO</t>
  </si>
  <si>
    <t>TECNICO/A DE PERSONAL</t>
  </si>
  <si>
    <t>TITULADO/A GRADO SUPERIOR</t>
  </si>
  <si>
    <t>AUXILIAR ADMINISTRATIVO/A</t>
  </si>
  <si>
    <t>RESP. DPTO. PROGRAMA RESIDENCIAL AUTONOMICO</t>
  </si>
  <si>
    <t>19,175,12€, con turnic.y nocturnidad 20.196,58€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</si>
</sst>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5">
    <font>
      <sz val="11"/>
      <color theme="1"/>
      <name val="Calibri"/>
      <family val="2"/>
      <scheme val="minor"/>
    </font>
    <font>
      <sz val="9"/>
      <color rgb="FF000000"/>
      <name val="Source Sans Pro"/>
      <family val="2"/>
    </font>
    <font>
      <b/>
      <sz val="10"/>
      <color rgb="FF000000"/>
      <name val="Source Sans Pro"/>
      <family val="2"/>
    </font>
    <font>
      <b/>
      <sz val="10"/>
      <name val="SourSE"/>
    </font>
    <font>
      <sz val="9"/>
      <color rgb="FF000000"/>
      <name val="Calibri Light"/>
      <family val="2"/>
      <scheme val="major"/>
    </font>
    <font>
      <b/>
      <sz val="9"/>
      <color rgb="FF000000"/>
      <name val="Calibri Light"/>
      <family val="2"/>
      <scheme val="major"/>
    </font>
    <font>
      <b/>
      <sz val="10"/>
      <color rgb="FF00000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b/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sz val="10"/>
      <color rgb="FF000000"/>
      <name val="Calibri"/>
      <family val="2"/>
    </font>
    <font>
      <sz val="11"/>
      <color indexed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A9D18E"/>
        <bgColor rgb="FF99CCFF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rgb="FF969696"/>
      </patternFill>
    </fill>
    <fill>
      <patternFill patternType="solid">
        <fgColor theme="9" tint="0.59999389629810485"/>
        <bgColor rgb="FF99CCFF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Protection="0"/>
    <xf numFmtId="0" fontId="14" fillId="0" borderId="0" applyNumberFormat="0" applyFill="0" applyBorder="0" applyProtection="0"/>
  </cellStyleXfs>
  <cellXfs count="55">
    <xf numFmtId="0" fontId="0" fillId="0" borderId="0" xfId="0"/>
    <xf numFmtId="0" fontId="2" fillId="6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8" borderId="5" xfId="0" applyFill="1" applyBorder="1"/>
    <xf numFmtId="164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164" fontId="7" fillId="0" borderId="3" xfId="0" applyNumberFormat="1" applyFont="1" applyFill="1" applyBorder="1" applyAlignment="1">
      <alignment horizontal="center" vertical="center" wrapText="1"/>
    </xf>
    <xf numFmtId="0" fontId="10" fillId="9" borderId="7" xfId="0" applyFont="1" applyFill="1" applyBorder="1"/>
    <xf numFmtId="0" fontId="10" fillId="9" borderId="8" xfId="0" applyFont="1" applyFill="1" applyBorder="1"/>
    <xf numFmtId="0" fontId="8" fillId="9" borderId="8" xfId="0" applyFont="1" applyFill="1" applyBorder="1"/>
    <xf numFmtId="0" fontId="12" fillId="9" borderId="8" xfId="0" applyFont="1" applyFill="1" applyBorder="1"/>
    <xf numFmtId="0" fontId="12" fillId="9" borderId="9" xfId="0" applyFont="1" applyFill="1" applyBorder="1"/>
    <xf numFmtId="0" fontId="6" fillId="8" borderId="5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11" borderId="11" xfId="0" applyFont="1" applyFill="1" applyBorder="1" applyAlignment="1">
      <alignment horizontal="center" vertical="center" wrapText="1"/>
    </xf>
    <xf numFmtId="0" fontId="3" fillId="11" borderId="12" xfId="0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164" fontId="11" fillId="10" borderId="1" xfId="0" applyNumberFormat="1" applyFont="1" applyFill="1" applyBorder="1" applyAlignment="1">
      <alignment horizontal="center" vertical="center" wrapText="1"/>
    </xf>
    <xf numFmtId="164" fontId="7" fillId="10" borderId="1" xfId="0" applyNumberFormat="1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0" fontId="6" fillId="8" borderId="12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</cellXfs>
  <cellStyles count="3">
    <cellStyle name="Default" xfId="1" xr:uid="{EA265088-3756-43A7-808A-6B321B5DC052}"/>
    <cellStyle name="Default 2" xfId="2" xr:uid="{CA745CB2-009A-4870-84C0-90193CAC804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98F71-980A-4C7C-A6B9-A6060DC6C37D}">
  <dimension ref="A1:I134"/>
  <sheetViews>
    <sheetView tabSelected="1" topLeftCell="A111" workbookViewId="0">
      <selection activeCell="I117" sqref="I117"/>
    </sheetView>
  </sheetViews>
  <sheetFormatPr baseColWidth="10" defaultRowHeight="15"/>
  <cols>
    <col min="1" max="1" width="15.85546875" bestFit="1" customWidth="1"/>
    <col min="2" max="2" width="16.7109375" customWidth="1"/>
    <col min="3" max="3" width="16.85546875" bestFit="1" customWidth="1"/>
    <col min="4" max="4" width="19.140625" bestFit="1" customWidth="1"/>
    <col min="5" max="8" width="19.140625" customWidth="1"/>
    <col min="9" max="9" width="14" bestFit="1" customWidth="1"/>
  </cols>
  <sheetData>
    <row r="1" spans="1:9" ht="39" thickBot="1">
      <c r="A1" s="42" t="s">
        <v>66</v>
      </c>
      <c r="B1" s="43" t="s">
        <v>65</v>
      </c>
      <c r="C1" s="43" t="s">
        <v>54</v>
      </c>
      <c r="D1" s="43" t="s">
        <v>0</v>
      </c>
      <c r="E1" s="43" t="s">
        <v>67</v>
      </c>
      <c r="F1" s="43" t="s">
        <v>68</v>
      </c>
      <c r="G1" s="43" t="s">
        <v>69</v>
      </c>
      <c r="H1" s="43" t="s">
        <v>70</v>
      </c>
      <c r="I1" s="44" t="s">
        <v>58</v>
      </c>
    </row>
    <row r="2" spans="1:9" ht="25.5">
      <c r="A2" s="27" t="s">
        <v>3</v>
      </c>
      <c r="B2" s="32" t="s">
        <v>87</v>
      </c>
      <c r="C2" s="27" t="s">
        <v>7</v>
      </c>
      <c r="D2" s="27" t="s">
        <v>2</v>
      </c>
      <c r="E2" s="27" t="s">
        <v>115</v>
      </c>
      <c r="F2" s="27" t="s">
        <v>116</v>
      </c>
      <c r="G2" s="28" t="s">
        <v>114</v>
      </c>
      <c r="H2" s="29">
        <v>44096.05</v>
      </c>
      <c r="I2" s="41">
        <v>1</v>
      </c>
    </row>
    <row r="3" spans="1:9" ht="63.75">
      <c r="A3" s="7" t="s">
        <v>3</v>
      </c>
      <c r="B3" s="13" t="s">
        <v>71</v>
      </c>
      <c r="C3" s="7" t="s">
        <v>128</v>
      </c>
      <c r="D3" s="7" t="s">
        <v>128</v>
      </c>
      <c r="E3" s="7" t="s">
        <v>115</v>
      </c>
      <c r="F3" s="13" t="s">
        <v>110</v>
      </c>
      <c r="G3" s="13" t="s">
        <v>111</v>
      </c>
      <c r="H3" s="46">
        <v>19175.12</v>
      </c>
      <c r="I3" s="8">
        <v>1</v>
      </c>
    </row>
    <row r="4" spans="1:9" ht="63.75">
      <c r="A4" s="7" t="s">
        <v>3</v>
      </c>
      <c r="B4" s="14" t="s">
        <v>75</v>
      </c>
      <c r="C4" s="7" t="s">
        <v>12</v>
      </c>
      <c r="D4" s="7" t="s">
        <v>12</v>
      </c>
      <c r="E4" s="7" t="s">
        <v>115</v>
      </c>
      <c r="F4" s="13" t="s">
        <v>110</v>
      </c>
      <c r="G4" s="13" t="s">
        <v>111</v>
      </c>
      <c r="H4" s="46">
        <v>19175.12</v>
      </c>
      <c r="I4" s="8">
        <v>3</v>
      </c>
    </row>
    <row r="5" spans="1:9" ht="63.75">
      <c r="A5" s="7" t="s">
        <v>3</v>
      </c>
      <c r="B5" s="14" t="s">
        <v>76</v>
      </c>
      <c r="C5" s="7" t="s">
        <v>15</v>
      </c>
      <c r="D5" s="7" t="s">
        <v>15</v>
      </c>
      <c r="E5" s="7" t="s">
        <v>115</v>
      </c>
      <c r="F5" s="13" t="s">
        <v>110</v>
      </c>
      <c r="G5" s="13" t="s">
        <v>111</v>
      </c>
      <c r="H5" s="46">
        <v>19175.12</v>
      </c>
      <c r="I5" s="8">
        <v>3</v>
      </c>
    </row>
    <row r="6" spans="1:9" ht="63.75">
      <c r="A6" s="7" t="s">
        <v>3</v>
      </c>
      <c r="B6" s="14" t="s">
        <v>77</v>
      </c>
      <c r="C6" s="7" t="s">
        <v>9</v>
      </c>
      <c r="D6" s="7" t="s">
        <v>9</v>
      </c>
      <c r="E6" s="7" t="s">
        <v>115</v>
      </c>
      <c r="F6" s="13" t="s">
        <v>110</v>
      </c>
      <c r="G6" s="13" t="s">
        <v>111</v>
      </c>
      <c r="H6" s="7" t="s">
        <v>130</v>
      </c>
      <c r="I6" s="45">
        <v>66</v>
      </c>
    </row>
    <row r="7" spans="1:9" ht="63.75">
      <c r="A7" s="7" t="s">
        <v>3</v>
      </c>
      <c r="B7" s="14" t="s">
        <v>78</v>
      </c>
      <c r="C7" s="7" t="s">
        <v>14</v>
      </c>
      <c r="D7" s="7" t="s">
        <v>14</v>
      </c>
      <c r="E7" s="7" t="s">
        <v>115</v>
      </c>
      <c r="F7" s="13" t="s">
        <v>110</v>
      </c>
      <c r="G7" s="13" t="s">
        <v>111</v>
      </c>
      <c r="H7" s="46">
        <v>19175.12</v>
      </c>
      <c r="I7" s="8">
        <v>4</v>
      </c>
    </row>
    <row r="8" spans="1:9" ht="63.75">
      <c r="A8" s="7" t="s">
        <v>3</v>
      </c>
      <c r="B8" s="13" t="s">
        <v>79</v>
      </c>
      <c r="C8" s="7" t="s">
        <v>122</v>
      </c>
      <c r="D8" s="7" t="s">
        <v>122</v>
      </c>
      <c r="E8" s="7" t="s">
        <v>115</v>
      </c>
      <c r="F8" s="13" t="s">
        <v>110</v>
      </c>
      <c r="G8" s="13" t="s">
        <v>111</v>
      </c>
      <c r="H8" s="11">
        <v>21995.61</v>
      </c>
      <c r="I8" s="7">
        <v>1</v>
      </c>
    </row>
    <row r="9" spans="1:9" ht="63.75">
      <c r="A9" s="7" t="s">
        <v>3</v>
      </c>
      <c r="B9" s="12" t="s">
        <v>80</v>
      </c>
      <c r="C9" s="7" t="s">
        <v>123</v>
      </c>
      <c r="D9" s="7" t="s">
        <v>123</v>
      </c>
      <c r="E9" s="7" t="s">
        <v>115</v>
      </c>
      <c r="F9" s="13" t="s">
        <v>110</v>
      </c>
      <c r="G9" s="13" t="s">
        <v>111</v>
      </c>
      <c r="H9" s="11">
        <v>19755.47</v>
      </c>
      <c r="I9" s="8">
        <v>1</v>
      </c>
    </row>
    <row r="10" spans="1:9" ht="25.5">
      <c r="A10" s="7" t="s">
        <v>3</v>
      </c>
      <c r="B10" s="12" t="s">
        <v>82</v>
      </c>
      <c r="C10" s="7" t="s">
        <v>11</v>
      </c>
      <c r="D10" s="7" t="s">
        <v>11</v>
      </c>
      <c r="E10" s="7" t="s">
        <v>115</v>
      </c>
      <c r="F10" s="13" t="s">
        <v>110</v>
      </c>
      <c r="G10" s="13" t="s">
        <v>112</v>
      </c>
      <c r="H10" s="11">
        <v>17186.060000000001</v>
      </c>
      <c r="I10" s="8">
        <v>5</v>
      </c>
    </row>
    <row r="11" spans="1:9" ht="25.5">
      <c r="A11" s="7" t="s">
        <v>3</v>
      </c>
      <c r="B11" s="12" t="s">
        <v>95</v>
      </c>
      <c r="C11" s="7" t="s">
        <v>9</v>
      </c>
      <c r="D11" s="7" t="s">
        <v>8</v>
      </c>
      <c r="E11" s="7" t="s">
        <v>115</v>
      </c>
      <c r="F11" s="7" t="s">
        <v>116</v>
      </c>
      <c r="G11" s="13" t="s">
        <v>114</v>
      </c>
      <c r="H11" s="11">
        <v>33609.839999999997</v>
      </c>
      <c r="I11" s="8">
        <v>1</v>
      </c>
    </row>
    <row r="12" spans="1:9" ht="25.5">
      <c r="A12" s="7" t="s">
        <v>3</v>
      </c>
      <c r="B12" s="12" t="s">
        <v>100</v>
      </c>
      <c r="C12" s="7" t="s">
        <v>14</v>
      </c>
      <c r="D12" s="7" t="s">
        <v>13</v>
      </c>
      <c r="E12" s="7" t="s">
        <v>115</v>
      </c>
      <c r="F12" s="7" t="s">
        <v>116</v>
      </c>
      <c r="G12" s="13" t="s">
        <v>114</v>
      </c>
      <c r="H12" s="11">
        <v>28129.45</v>
      </c>
      <c r="I12" s="8">
        <v>1</v>
      </c>
    </row>
    <row r="13" spans="1:9" ht="25.5">
      <c r="A13" s="7" t="s">
        <v>3</v>
      </c>
      <c r="B13" s="12" t="s">
        <v>102</v>
      </c>
      <c r="C13" s="7" t="s">
        <v>9</v>
      </c>
      <c r="D13" s="7" t="s">
        <v>10</v>
      </c>
      <c r="E13" s="7" t="s">
        <v>115</v>
      </c>
      <c r="F13" s="7" t="s">
        <v>116</v>
      </c>
      <c r="G13" s="13" t="s">
        <v>114</v>
      </c>
      <c r="H13" s="11">
        <v>28129.45</v>
      </c>
      <c r="I13" s="8">
        <v>5</v>
      </c>
    </row>
    <row r="14" spans="1:9" ht="25.5">
      <c r="A14" s="7" t="s">
        <v>3</v>
      </c>
      <c r="B14" s="12" t="s">
        <v>106</v>
      </c>
      <c r="C14" s="7" t="s">
        <v>124</v>
      </c>
      <c r="D14" s="7" t="s">
        <v>124</v>
      </c>
      <c r="E14" s="7" t="s">
        <v>115</v>
      </c>
      <c r="F14" s="13" t="s">
        <v>110</v>
      </c>
      <c r="G14" s="13" t="s">
        <v>114</v>
      </c>
      <c r="H14" s="11">
        <v>26381.61</v>
      </c>
      <c r="I14" s="8">
        <v>1</v>
      </c>
    </row>
    <row r="15" spans="1:9" ht="26.25" thickBot="1">
      <c r="A15" s="16" t="s">
        <v>3</v>
      </c>
      <c r="B15" s="17" t="s">
        <v>104</v>
      </c>
      <c r="C15" s="16" t="s">
        <v>125</v>
      </c>
      <c r="D15" s="16" t="s">
        <v>125</v>
      </c>
      <c r="E15" s="16" t="s">
        <v>115</v>
      </c>
      <c r="F15" s="18" t="s">
        <v>110</v>
      </c>
      <c r="G15" s="18" t="s">
        <v>114</v>
      </c>
      <c r="H15" s="11">
        <v>26381.61</v>
      </c>
      <c r="I15" s="39">
        <v>1</v>
      </c>
    </row>
    <row r="16" spans="1:9" ht="15.75" thickBot="1">
      <c r="A16" s="48" t="s">
        <v>16</v>
      </c>
      <c r="B16" s="49"/>
      <c r="C16" s="10"/>
      <c r="D16" s="10"/>
      <c r="E16" s="33"/>
      <c r="F16" s="33"/>
      <c r="G16" s="33"/>
      <c r="H16" s="33"/>
      <c r="I16" s="40">
        <f>SUM(I2:I15)</f>
        <v>94</v>
      </c>
    </row>
    <row r="17" spans="1:9" ht="25.5">
      <c r="A17" s="27" t="s">
        <v>18</v>
      </c>
      <c r="B17" s="32" t="s">
        <v>88</v>
      </c>
      <c r="C17" s="27" t="s">
        <v>7</v>
      </c>
      <c r="D17" s="27" t="s">
        <v>17</v>
      </c>
      <c r="E17" s="27" t="s">
        <v>115</v>
      </c>
      <c r="F17" s="27" t="s">
        <v>116</v>
      </c>
      <c r="G17" s="28" t="s">
        <v>114</v>
      </c>
      <c r="H17" s="29">
        <v>44096.05</v>
      </c>
      <c r="I17" s="27">
        <v>1</v>
      </c>
    </row>
    <row r="18" spans="1:9" ht="63.75">
      <c r="A18" s="7" t="s">
        <v>18</v>
      </c>
      <c r="B18" s="13" t="s">
        <v>71</v>
      </c>
      <c r="C18" s="7" t="s">
        <v>128</v>
      </c>
      <c r="D18" s="7" t="s">
        <v>128</v>
      </c>
      <c r="E18" s="7" t="s">
        <v>115</v>
      </c>
      <c r="F18" s="13" t="s">
        <v>110</v>
      </c>
      <c r="G18" s="13" t="s">
        <v>111</v>
      </c>
      <c r="H18" s="46">
        <v>19175.12</v>
      </c>
      <c r="I18" s="7">
        <v>2</v>
      </c>
    </row>
    <row r="19" spans="1:9" ht="63.75">
      <c r="A19" s="7" t="s">
        <v>18</v>
      </c>
      <c r="B19" s="14" t="s">
        <v>75</v>
      </c>
      <c r="C19" s="7" t="s">
        <v>12</v>
      </c>
      <c r="D19" s="7" t="s">
        <v>12</v>
      </c>
      <c r="E19" s="7" t="s">
        <v>115</v>
      </c>
      <c r="F19" s="13" t="s">
        <v>110</v>
      </c>
      <c r="G19" s="13" t="s">
        <v>111</v>
      </c>
      <c r="H19" s="46">
        <v>19175.12</v>
      </c>
      <c r="I19" s="7">
        <v>1</v>
      </c>
    </row>
    <row r="20" spans="1:9" ht="63.75">
      <c r="A20" s="7" t="s">
        <v>18</v>
      </c>
      <c r="B20" s="14" t="s">
        <v>76</v>
      </c>
      <c r="C20" s="7" t="s">
        <v>15</v>
      </c>
      <c r="D20" s="7" t="s">
        <v>15</v>
      </c>
      <c r="E20" s="7" t="s">
        <v>115</v>
      </c>
      <c r="F20" s="13" t="s">
        <v>110</v>
      </c>
      <c r="G20" s="13" t="s">
        <v>111</v>
      </c>
      <c r="H20" s="46">
        <v>19175.12</v>
      </c>
      <c r="I20" s="7">
        <v>9</v>
      </c>
    </row>
    <row r="21" spans="1:9" ht="63.75">
      <c r="A21" s="7" t="s">
        <v>18</v>
      </c>
      <c r="B21" s="14" t="s">
        <v>77</v>
      </c>
      <c r="C21" s="7" t="s">
        <v>9</v>
      </c>
      <c r="D21" s="7" t="s">
        <v>9</v>
      </c>
      <c r="E21" s="7" t="s">
        <v>115</v>
      </c>
      <c r="F21" s="13" t="s">
        <v>110</v>
      </c>
      <c r="G21" s="13" t="s">
        <v>111</v>
      </c>
      <c r="H21" s="7" t="s">
        <v>130</v>
      </c>
      <c r="I21" s="7">
        <v>117</v>
      </c>
    </row>
    <row r="22" spans="1:9" ht="63.75">
      <c r="A22" s="7" t="s">
        <v>18</v>
      </c>
      <c r="B22" s="14" t="s">
        <v>78</v>
      </c>
      <c r="C22" s="9" t="s">
        <v>14</v>
      </c>
      <c r="D22" s="9" t="s">
        <v>14</v>
      </c>
      <c r="E22" s="7" t="s">
        <v>115</v>
      </c>
      <c r="F22" s="13" t="s">
        <v>110</v>
      </c>
      <c r="G22" s="13" t="s">
        <v>111</v>
      </c>
      <c r="H22" s="46">
        <v>19175.12</v>
      </c>
      <c r="I22" s="7">
        <v>1</v>
      </c>
    </row>
    <row r="23" spans="1:9" ht="63.75">
      <c r="A23" s="7" t="s">
        <v>18</v>
      </c>
      <c r="B23" s="12" t="s">
        <v>80</v>
      </c>
      <c r="C23" s="7" t="s">
        <v>123</v>
      </c>
      <c r="D23" s="7" t="s">
        <v>123</v>
      </c>
      <c r="E23" s="7" t="s">
        <v>115</v>
      </c>
      <c r="F23" s="13" t="s">
        <v>110</v>
      </c>
      <c r="G23" s="13" t="s">
        <v>111</v>
      </c>
      <c r="H23" s="11">
        <v>19755.47</v>
      </c>
      <c r="I23" s="7">
        <v>2</v>
      </c>
    </row>
    <row r="24" spans="1:9" ht="25.5">
      <c r="A24" s="7" t="s">
        <v>18</v>
      </c>
      <c r="B24" s="12" t="s">
        <v>82</v>
      </c>
      <c r="C24" s="7" t="s">
        <v>11</v>
      </c>
      <c r="D24" s="7" t="s">
        <v>11</v>
      </c>
      <c r="E24" s="7" t="s">
        <v>115</v>
      </c>
      <c r="F24" s="13" t="s">
        <v>110</v>
      </c>
      <c r="G24" s="13" t="s">
        <v>112</v>
      </c>
      <c r="H24" s="11">
        <v>17186.060000000001</v>
      </c>
      <c r="I24" s="7">
        <v>1</v>
      </c>
    </row>
    <row r="25" spans="1:9" ht="25.5">
      <c r="A25" s="7" t="s">
        <v>18</v>
      </c>
      <c r="B25" s="12" t="s">
        <v>95</v>
      </c>
      <c r="C25" s="7" t="s">
        <v>9</v>
      </c>
      <c r="D25" s="7" t="s">
        <v>8</v>
      </c>
      <c r="E25" s="7" t="s">
        <v>115</v>
      </c>
      <c r="F25" s="7" t="s">
        <v>116</v>
      </c>
      <c r="G25" s="13" t="s">
        <v>114</v>
      </c>
      <c r="H25" s="11">
        <v>33609.839999999997</v>
      </c>
      <c r="I25" s="7">
        <v>1</v>
      </c>
    </row>
    <row r="26" spans="1:9" ht="25.5">
      <c r="A26" s="7" t="s">
        <v>18</v>
      </c>
      <c r="B26" s="12" t="s">
        <v>101</v>
      </c>
      <c r="C26" s="7" t="s">
        <v>6</v>
      </c>
      <c r="D26" s="7" t="s">
        <v>13</v>
      </c>
      <c r="E26" s="7" t="s">
        <v>115</v>
      </c>
      <c r="F26" s="7" t="s">
        <v>116</v>
      </c>
      <c r="G26" s="13" t="s">
        <v>114</v>
      </c>
      <c r="H26" s="11">
        <v>28129.45</v>
      </c>
      <c r="I26" s="7">
        <v>1</v>
      </c>
    </row>
    <row r="27" spans="1:9" ht="25.5">
      <c r="A27" s="7" t="s">
        <v>18</v>
      </c>
      <c r="B27" s="12" t="s">
        <v>102</v>
      </c>
      <c r="C27" s="7" t="s">
        <v>9</v>
      </c>
      <c r="D27" s="7" t="s">
        <v>10</v>
      </c>
      <c r="E27" s="7" t="s">
        <v>115</v>
      </c>
      <c r="F27" s="7" t="s">
        <v>116</v>
      </c>
      <c r="G27" s="13" t="s">
        <v>114</v>
      </c>
      <c r="H27" s="11">
        <v>28129.45</v>
      </c>
      <c r="I27" s="7">
        <v>10</v>
      </c>
    </row>
    <row r="28" spans="1:9" ht="26.25" thickBot="1">
      <c r="A28" s="16" t="s">
        <v>18</v>
      </c>
      <c r="B28" s="17" t="s">
        <v>106</v>
      </c>
      <c r="C28" s="16" t="s">
        <v>124</v>
      </c>
      <c r="D28" s="16" t="s">
        <v>124</v>
      </c>
      <c r="E28" s="16" t="s">
        <v>115</v>
      </c>
      <c r="F28" s="18" t="s">
        <v>110</v>
      </c>
      <c r="G28" s="18" t="s">
        <v>114</v>
      </c>
      <c r="H28" s="11">
        <v>26381.61</v>
      </c>
      <c r="I28" s="16">
        <v>3</v>
      </c>
    </row>
    <row r="29" spans="1:9" ht="15.75" thickBot="1">
      <c r="A29" s="48" t="s">
        <v>19</v>
      </c>
      <c r="B29" s="51"/>
      <c r="C29" s="10"/>
      <c r="D29" s="10"/>
      <c r="E29" s="37"/>
      <c r="F29" s="37"/>
      <c r="G29" s="37"/>
      <c r="H29" s="37"/>
      <c r="I29" s="26">
        <f>SUM(I17:I28)</f>
        <v>149</v>
      </c>
    </row>
    <row r="30" spans="1:9" ht="25.5">
      <c r="A30" s="27" t="s">
        <v>21</v>
      </c>
      <c r="B30" s="32" t="s">
        <v>89</v>
      </c>
      <c r="C30" s="27" t="s">
        <v>6</v>
      </c>
      <c r="D30" s="27" t="s">
        <v>20</v>
      </c>
      <c r="E30" s="27" t="s">
        <v>115</v>
      </c>
      <c r="F30" s="27" t="s">
        <v>116</v>
      </c>
      <c r="G30" s="34" t="s">
        <v>114</v>
      </c>
      <c r="H30" s="29">
        <v>44096.05</v>
      </c>
      <c r="I30" s="27">
        <v>1</v>
      </c>
    </row>
    <row r="31" spans="1:9" ht="63.75">
      <c r="A31" s="7" t="s">
        <v>21</v>
      </c>
      <c r="B31" s="13" t="s">
        <v>71</v>
      </c>
      <c r="C31" s="7" t="s">
        <v>128</v>
      </c>
      <c r="D31" s="7" t="s">
        <v>128</v>
      </c>
      <c r="E31" s="7" t="s">
        <v>115</v>
      </c>
      <c r="F31" s="13" t="s">
        <v>110</v>
      </c>
      <c r="G31" s="15" t="s">
        <v>111</v>
      </c>
      <c r="H31" s="46">
        <v>19175.12</v>
      </c>
      <c r="I31" s="7">
        <v>2</v>
      </c>
    </row>
    <row r="32" spans="1:9" ht="63.75">
      <c r="A32" s="7" t="s">
        <v>21</v>
      </c>
      <c r="B32" s="14" t="s">
        <v>75</v>
      </c>
      <c r="C32" s="7" t="s">
        <v>12</v>
      </c>
      <c r="D32" s="7" t="s">
        <v>12</v>
      </c>
      <c r="E32" s="7" t="s">
        <v>115</v>
      </c>
      <c r="F32" s="13" t="s">
        <v>110</v>
      </c>
      <c r="G32" s="15" t="s">
        <v>111</v>
      </c>
      <c r="H32" s="46">
        <v>19175.12</v>
      </c>
      <c r="I32" s="7">
        <v>1</v>
      </c>
    </row>
    <row r="33" spans="1:9" ht="63.75">
      <c r="A33" s="7" t="s">
        <v>21</v>
      </c>
      <c r="B33" s="14" t="s">
        <v>76</v>
      </c>
      <c r="C33" s="7" t="s">
        <v>15</v>
      </c>
      <c r="D33" s="7" t="s">
        <v>15</v>
      </c>
      <c r="E33" s="7" t="s">
        <v>115</v>
      </c>
      <c r="F33" s="13" t="s">
        <v>110</v>
      </c>
      <c r="G33" s="15" t="s">
        <v>111</v>
      </c>
      <c r="H33" s="46">
        <v>19175.12</v>
      </c>
      <c r="I33" s="7">
        <v>6</v>
      </c>
    </row>
    <row r="34" spans="1:9" ht="63.75">
      <c r="A34" s="7" t="s">
        <v>21</v>
      </c>
      <c r="B34" s="14" t="s">
        <v>77</v>
      </c>
      <c r="C34" s="7" t="s">
        <v>9</v>
      </c>
      <c r="D34" s="7" t="s">
        <v>9</v>
      </c>
      <c r="E34" s="7" t="s">
        <v>115</v>
      </c>
      <c r="F34" s="13" t="s">
        <v>110</v>
      </c>
      <c r="G34" s="15" t="s">
        <v>111</v>
      </c>
      <c r="H34" s="7" t="s">
        <v>130</v>
      </c>
      <c r="I34" s="7">
        <v>57</v>
      </c>
    </row>
    <row r="35" spans="1:9" ht="63.75">
      <c r="A35" s="7" t="s">
        <v>21</v>
      </c>
      <c r="B35" s="14" t="s">
        <v>78</v>
      </c>
      <c r="C35" s="7" t="s">
        <v>14</v>
      </c>
      <c r="D35" s="7" t="s">
        <v>14</v>
      </c>
      <c r="E35" s="7" t="s">
        <v>115</v>
      </c>
      <c r="F35" s="13" t="s">
        <v>110</v>
      </c>
      <c r="G35" s="15" t="s">
        <v>111</v>
      </c>
      <c r="H35" s="46">
        <v>19175.12</v>
      </c>
      <c r="I35" s="7">
        <v>2</v>
      </c>
    </row>
    <row r="36" spans="1:9" ht="25.5">
      <c r="A36" s="7" t="s">
        <v>21</v>
      </c>
      <c r="B36" s="12" t="s">
        <v>82</v>
      </c>
      <c r="C36" s="7" t="s">
        <v>11</v>
      </c>
      <c r="D36" s="7" t="s">
        <v>11</v>
      </c>
      <c r="E36" s="7" t="s">
        <v>115</v>
      </c>
      <c r="F36" s="13" t="s">
        <v>110</v>
      </c>
      <c r="G36" s="15" t="s">
        <v>112</v>
      </c>
      <c r="H36" s="11">
        <v>17186.060000000001</v>
      </c>
      <c r="I36" s="7">
        <v>4</v>
      </c>
    </row>
    <row r="37" spans="1:9" ht="25.5">
      <c r="A37" s="7" t="s">
        <v>21</v>
      </c>
      <c r="B37" s="12" t="s">
        <v>95</v>
      </c>
      <c r="C37" s="7" t="s">
        <v>9</v>
      </c>
      <c r="D37" s="7" t="s">
        <v>8</v>
      </c>
      <c r="E37" s="7" t="s">
        <v>115</v>
      </c>
      <c r="F37" s="7" t="s">
        <v>116</v>
      </c>
      <c r="G37" s="15" t="s">
        <v>114</v>
      </c>
      <c r="H37" s="11">
        <v>33609.839999999997</v>
      </c>
      <c r="I37" s="7">
        <v>1</v>
      </c>
    </row>
    <row r="38" spans="1:9" ht="25.5">
      <c r="A38" s="7" t="s">
        <v>21</v>
      </c>
      <c r="B38" s="12" t="s">
        <v>100</v>
      </c>
      <c r="C38" s="7" t="s">
        <v>9</v>
      </c>
      <c r="D38" s="7" t="s">
        <v>13</v>
      </c>
      <c r="E38" s="7" t="s">
        <v>115</v>
      </c>
      <c r="F38" s="7" t="s">
        <v>116</v>
      </c>
      <c r="G38" s="15" t="s">
        <v>114</v>
      </c>
      <c r="H38" s="11">
        <v>28129.45</v>
      </c>
      <c r="I38" s="7">
        <v>2</v>
      </c>
    </row>
    <row r="39" spans="1:9" ht="25.5">
      <c r="A39" s="7" t="s">
        <v>21</v>
      </c>
      <c r="B39" s="12" t="s">
        <v>102</v>
      </c>
      <c r="C39" s="7" t="s">
        <v>9</v>
      </c>
      <c r="D39" s="7" t="s">
        <v>10</v>
      </c>
      <c r="E39" s="7" t="s">
        <v>115</v>
      </c>
      <c r="F39" s="7" t="s">
        <v>116</v>
      </c>
      <c r="G39" s="15" t="s">
        <v>114</v>
      </c>
      <c r="H39" s="11">
        <v>28129.45</v>
      </c>
      <c r="I39" s="7">
        <v>4</v>
      </c>
    </row>
    <row r="40" spans="1:9" ht="26.25" thickBot="1">
      <c r="A40" s="16" t="s">
        <v>21</v>
      </c>
      <c r="B40" s="17" t="s">
        <v>106</v>
      </c>
      <c r="C40" s="16" t="s">
        <v>124</v>
      </c>
      <c r="D40" s="16" t="s">
        <v>124</v>
      </c>
      <c r="E40" s="16" t="s">
        <v>115</v>
      </c>
      <c r="F40" s="18" t="s">
        <v>110</v>
      </c>
      <c r="G40" s="31" t="s">
        <v>114</v>
      </c>
      <c r="H40" s="11">
        <v>26381.61</v>
      </c>
      <c r="I40" s="16">
        <v>2</v>
      </c>
    </row>
    <row r="41" spans="1:9" ht="15.75" thickBot="1">
      <c r="A41" s="48" t="s">
        <v>61</v>
      </c>
      <c r="B41" s="50"/>
      <c r="C41" s="10"/>
      <c r="D41" s="10"/>
      <c r="E41" s="25"/>
      <c r="F41" s="25"/>
      <c r="G41" s="25"/>
      <c r="H41" s="25"/>
      <c r="I41" s="26">
        <f>SUM(I30:I40)</f>
        <v>82</v>
      </c>
    </row>
    <row r="42" spans="1:9" ht="25.5">
      <c r="A42" s="27" t="s">
        <v>23</v>
      </c>
      <c r="B42" s="32" t="s">
        <v>90</v>
      </c>
      <c r="C42" s="27" t="s">
        <v>7</v>
      </c>
      <c r="D42" s="27" t="s">
        <v>22</v>
      </c>
      <c r="E42" s="27" t="s">
        <v>115</v>
      </c>
      <c r="F42" s="27" t="s">
        <v>116</v>
      </c>
      <c r="G42" s="28" t="s">
        <v>114</v>
      </c>
      <c r="H42" s="29">
        <v>44096.05</v>
      </c>
      <c r="I42" s="27">
        <v>1</v>
      </c>
    </row>
    <row r="43" spans="1:9" ht="25.5">
      <c r="A43" s="7" t="s">
        <v>23</v>
      </c>
      <c r="B43" s="12" t="s">
        <v>84</v>
      </c>
      <c r="C43" s="7" t="s">
        <v>24</v>
      </c>
      <c r="D43" s="7" t="s">
        <v>24</v>
      </c>
      <c r="E43" s="7" t="s">
        <v>115</v>
      </c>
      <c r="F43" s="13" t="s">
        <v>110</v>
      </c>
      <c r="G43" s="13" t="s">
        <v>112</v>
      </c>
      <c r="H43" s="11">
        <v>17186.060000000001</v>
      </c>
      <c r="I43" s="7">
        <v>1</v>
      </c>
    </row>
    <row r="44" spans="1:9" ht="63.75">
      <c r="A44" s="7" t="s">
        <v>23</v>
      </c>
      <c r="B44" s="14" t="s">
        <v>75</v>
      </c>
      <c r="C44" s="7" t="s">
        <v>12</v>
      </c>
      <c r="D44" s="7" t="s">
        <v>12</v>
      </c>
      <c r="E44" s="7" t="s">
        <v>115</v>
      </c>
      <c r="F44" s="13" t="s">
        <v>110</v>
      </c>
      <c r="G44" s="13" t="s">
        <v>111</v>
      </c>
      <c r="H44" s="46">
        <v>19175.12</v>
      </c>
      <c r="I44" s="7">
        <v>1</v>
      </c>
    </row>
    <row r="45" spans="1:9" ht="63.75">
      <c r="A45" s="7" t="s">
        <v>23</v>
      </c>
      <c r="B45" s="14" t="s">
        <v>76</v>
      </c>
      <c r="C45" s="7" t="s">
        <v>15</v>
      </c>
      <c r="D45" s="7" t="s">
        <v>15</v>
      </c>
      <c r="E45" s="7" t="s">
        <v>115</v>
      </c>
      <c r="F45" s="13" t="s">
        <v>110</v>
      </c>
      <c r="G45" s="13" t="s">
        <v>111</v>
      </c>
      <c r="H45" s="46">
        <v>19175.12</v>
      </c>
      <c r="I45" s="14">
        <v>9</v>
      </c>
    </row>
    <row r="46" spans="1:9" ht="63.75">
      <c r="A46" s="7" t="s">
        <v>23</v>
      </c>
      <c r="B46" s="14" t="s">
        <v>77</v>
      </c>
      <c r="C46" s="7" t="s">
        <v>9</v>
      </c>
      <c r="D46" s="7" t="s">
        <v>9</v>
      </c>
      <c r="E46" s="7" t="s">
        <v>115</v>
      </c>
      <c r="F46" s="13" t="s">
        <v>110</v>
      </c>
      <c r="G46" s="13" t="s">
        <v>111</v>
      </c>
      <c r="H46" s="7" t="s">
        <v>130</v>
      </c>
      <c r="I46" s="7">
        <v>87</v>
      </c>
    </row>
    <row r="47" spans="1:9" ht="63.75">
      <c r="A47" s="7" t="s">
        <v>23</v>
      </c>
      <c r="B47" s="14" t="s">
        <v>78</v>
      </c>
      <c r="C47" s="7" t="s">
        <v>14</v>
      </c>
      <c r="D47" s="7" t="s">
        <v>14</v>
      </c>
      <c r="E47" s="7" t="s">
        <v>115</v>
      </c>
      <c r="F47" s="13" t="s">
        <v>110</v>
      </c>
      <c r="G47" s="13" t="s">
        <v>111</v>
      </c>
      <c r="H47" s="46">
        <v>19175.12</v>
      </c>
      <c r="I47" s="14">
        <v>9</v>
      </c>
    </row>
    <row r="48" spans="1:9" ht="63.75">
      <c r="A48" s="7" t="s">
        <v>23</v>
      </c>
      <c r="B48" s="12" t="s">
        <v>80</v>
      </c>
      <c r="C48" s="7" t="s">
        <v>123</v>
      </c>
      <c r="D48" s="7" t="s">
        <v>123</v>
      </c>
      <c r="E48" s="7" t="s">
        <v>115</v>
      </c>
      <c r="F48" s="13" t="s">
        <v>110</v>
      </c>
      <c r="G48" s="13" t="s">
        <v>111</v>
      </c>
      <c r="H48" s="11">
        <v>19755.47</v>
      </c>
      <c r="I48" s="7">
        <v>2</v>
      </c>
    </row>
    <row r="49" spans="1:9" ht="25.5">
      <c r="A49" s="7" t="s">
        <v>23</v>
      </c>
      <c r="B49" s="12" t="s">
        <v>95</v>
      </c>
      <c r="C49" s="7" t="s">
        <v>9</v>
      </c>
      <c r="D49" s="7" t="s">
        <v>8</v>
      </c>
      <c r="E49" s="7" t="s">
        <v>115</v>
      </c>
      <c r="F49" s="7" t="s">
        <v>116</v>
      </c>
      <c r="G49" s="13" t="s">
        <v>114</v>
      </c>
      <c r="H49" s="11">
        <v>33609.839999999997</v>
      </c>
      <c r="I49" s="7">
        <v>1</v>
      </c>
    </row>
    <row r="50" spans="1:9" ht="25.5">
      <c r="A50" s="7" t="s">
        <v>23</v>
      </c>
      <c r="B50" s="12" t="s">
        <v>100</v>
      </c>
      <c r="C50" s="7" t="s">
        <v>9</v>
      </c>
      <c r="D50" s="7" t="s">
        <v>13</v>
      </c>
      <c r="E50" s="7" t="s">
        <v>115</v>
      </c>
      <c r="F50" s="7" t="s">
        <v>116</v>
      </c>
      <c r="G50" s="13" t="s">
        <v>114</v>
      </c>
      <c r="H50" s="11">
        <v>28129.45</v>
      </c>
      <c r="I50" s="7">
        <v>2</v>
      </c>
    </row>
    <row r="51" spans="1:9" ht="25.5">
      <c r="A51" s="7" t="s">
        <v>23</v>
      </c>
      <c r="B51" s="12" t="s">
        <v>102</v>
      </c>
      <c r="C51" s="7" t="s">
        <v>9</v>
      </c>
      <c r="D51" s="7" t="s">
        <v>10</v>
      </c>
      <c r="E51" s="7" t="s">
        <v>115</v>
      </c>
      <c r="F51" s="7" t="s">
        <v>116</v>
      </c>
      <c r="G51" s="13" t="s">
        <v>114</v>
      </c>
      <c r="H51" s="11">
        <v>28129.45</v>
      </c>
      <c r="I51" s="7">
        <v>6</v>
      </c>
    </row>
    <row r="52" spans="1:9" ht="25.5">
      <c r="A52" s="7" t="s">
        <v>23</v>
      </c>
      <c r="B52" s="12" t="s">
        <v>106</v>
      </c>
      <c r="C52" s="7" t="s">
        <v>124</v>
      </c>
      <c r="D52" s="7" t="s">
        <v>124</v>
      </c>
      <c r="E52" s="7" t="s">
        <v>115</v>
      </c>
      <c r="F52" s="13" t="s">
        <v>110</v>
      </c>
      <c r="G52" s="13" t="s">
        <v>114</v>
      </c>
      <c r="H52" s="11">
        <v>26381.61</v>
      </c>
      <c r="I52" s="7">
        <v>4</v>
      </c>
    </row>
    <row r="53" spans="1:9" ht="26.25" thickBot="1">
      <c r="A53" s="16" t="s">
        <v>23</v>
      </c>
      <c r="B53" s="17" t="s">
        <v>104</v>
      </c>
      <c r="C53" s="16" t="s">
        <v>125</v>
      </c>
      <c r="D53" s="16" t="s">
        <v>125</v>
      </c>
      <c r="E53" s="16" t="s">
        <v>115</v>
      </c>
      <c r="F53" s="18" t="s">
        <v>110</v>
      </c>
      <c r="G53" s="18" t="s">
        <v>114</v>
      </c>
      <c r="H53" s="11">
        <v>26381.61</v>
      </c>
      <c r="I53" s="16">
        <v>1</v>
      </c>
    </row>
    <row r="54" spans="1:9" ht="15.75" thickBot="1">
      <c r="A54" s="52" t="s">
        <v>60</v>
      </c>
      <c r="B54" s="53"/>
      <c r="C54" s="10"/>
      <c r="D54" s="10"/>
      <c r="E54" s="10"/>
      <c r="F54" s="38"/>
      <c r="G54" s="38"/>
      <c r="H54" s="38"/>
      <c r="I54" s="35">
        <f>SUM(I42:I53)</f>
        <v>124</v>
      </c>
    </row>
    <row r="55" spans="1:9" ht="25.5">
      <c r="A55" s="27" t="s">
        <v>26</v>
      </c>
      <c r="B55" s="32" t="s">
        <v>91</v>
      </c>
      <c r="C55" s="27" t="s">
        <v>7</v>
      </c>
      <c r="D55" s="27" t="s">
        <v>25</v>
      </c>
      <c r="E55" s="27" t="s">
        <v>115</v>
      </c>
      <c r="F55" s="27" t="s">
        <v>116</v>
      </c>
      <c r="G55" s="28" t="s">
        <v>114</v>
      </c>
      <c r="H55" s="29">
        <v>44096.05</v>
      </c>
      <c r="I55" s="27">
        <v>1</v>
      </c>
    </row>
    <row r="56" spans="1:9" ht="63.75">
      <c r="A56" s="7" t="s">
        <v>26</v>
      </c>
      <c r="B56" s="13" t="s">
        <v>71</v>
      </c>
      <c r="C56" s="7" t="s">
        <v>128</v>
      </c>
      <c r="D56" s="7" t="s">
        <v>128</v>
      </c>
      <c r="E56" s="7" t="s">
        <v>115</v>
      </c>
      <c r="F56" s="13" t="s">
        <v>110</v>
      </c>
      <c r="G56" s="13" t="s">
        <v>111</v>
      </c>
      <c r="H56" s="46">
        <v>19175.12</v>
      </c>
      <c r="I56" s="7">
        <v>1</v>
      </c>
    </row>
    <row r="57" spans="1:9" ht="63.75">
      <c r="A57" s="7" t="s">
        <v>26</v>
      </c>
      <c r="B57" s="14" t="s">
        <v>75</v>
      </c>
      <c r="C57" s="7" t="s">
        <v>12</v>
      </c>
      <c r="D57" s="7" t="s">
        <v>12</v>
      </c>
      <c r="E57" s="7" t="s">
        <v>115</v>
      </c>
      <c r="F57" s="13" t="s">
        <v>110</v>
      </c>
      <c r="G57" s="13" t="s">
        <v>111</v>
      </c>
      <c r="H57" s="46">
        <v>19175.12</v>
      </c>
      <c r="I57" s="7">
        <v>5</v>
      </c>
    </row>
    <row r="58" spans="1:9" ht="63.75">
      <c r="A58" s="7" t="s">
        <v>26</v>
      </c>
      <c r="B58" s="14" t="s">
        <v>76</v>
      </c>
      <c r="C58" s="7" t="s">
        <v>15</v>
      </c>
      <c r="D58" s="7" t="s">
        <v>15</v>
      </c>
      <c r="E58" s="7" t="s">
        <v>115</v>
      </c>
      <c r="F58" s="13" t="s">
        <v>110</v>
      </c>
      <c r="G58" s="13" t="s">
        <v>111</v>
      </c>
      <c r="H58" s="46">
        <v>19175.12</v>
      </c>
      <c r="I58" s="14">
        <v>11</v>
      </c>
    </row>
    <row r="59" spans="1:9" ht="63.75">
      <c r="A59" s="7" t="s">
        <v>26</v>
      </c>
      <c r="B59" s="14" t="s">
        <v>77</v>
      </c>
      <c r="C59" s="7" t="s">
        <v>9</v>
      </c>
      <c r="D59" s="7" t="s">
        <v>9</v>
      </c>
      <c r="E59" s="7" t="s">
        <v>115</v>
      </c>
      <c r="F59" s="13" t="s">
        <v>110</v>
      </c>
      <c r="G59" s="13" t="s">
        <v>111</v>
      </c>
      <c r="H59" s="7" t="s">
        <v>130</v>
      </c>
      <c r="I59" s="7">
        <v>52</v>
      </c>
    </row>
    <row r="60" spans="1:9" ht="63.75">
      <c r="A60" s="7" t="s">
        <v>26</v>
      </c>
      <c r="B60" s="14" t="s">
        <v>78</v>
      </c>
      <c r="C60" s="9" t="s">
        <v>14</v>
      </c>
      <c r="D60" s="9" t="s">
        <v>14</v>
      </c>
      <c r="E60" s="7" t="s">
        <v>115</v>
      </c>
      <c r="F60" s="13" t="s">
        <v>110</v>
      </c>
      <c r="G60" s="13" t="s">
        <v>111</v>
      </c>
      <c r="H60" s="46">
        <v>19175.12</v>
      </c>
      <c r="I60" s="7">
        <v>2</v>
      </c>
    </row>
    <row r="61" spans="1:9" ht="63.75">
      <c r="A61" s="7" t="s">
        <v>26</v>
      </c>
      <c r="B61" s="13" t="s">
        <v>79</v>
      </c>
      <c r="C61" s="7" t="s">
        <v>122</v>
      </c>
      <c r="D61" s="7" t="s">
        <v>122</v>
      </c>
      <c r="E61" s="7" t="s">
        <v>115</v>
      </c>
      <c r="F61" s="13" t="s">
        <v>110</v>
      </c>
      <c r="G61" s="13" t="s">
        <v>111</v>
      </c>
      <c r="H61" s="11">
        <v>21995.61</v>
      </c>
      <c r="I61" s="7">
        <v>2</v>
      </c>
    </row>
    <row r="62" spans="1:9" ht="25.5">
      <c r="A62" s="7" t="s">
        <v>26</v>
      </c>
      <c r="B62" s="12" t="s">
        <v>82</v>
      </c>
      <c r="C62" s="7" t="s">
        <v>11</v>
      </c>
      <c r="D62" s="7" t="s">
        <v>11</v>
      </c>
      <c r="E62" s="7" t="s">
        <v>115</v>
      </c>
      <c r="F62" s="13" t="s">
        <v>110</v>
      </c>
      <c r="G62" s="13" t="s">
        <v>112</v>
      </c>
      <c r="H62" s="11">
        <v>17186.060000000001</v>
      </c>
      <c r="I62" s="7">
        <v>3</v>
      </c>
    </row>
    <row r="63" spans="1:9" ht="25.5">
      <c r="A63" s="7" t="s">
        <v>26</v>
      </c>
      <c r="B63" s="12" t="s">
        <v>96</v>
      </c>
      <c r="C63" s="7" t="s">
        <v>9</v>
      </c>
      <c r="D63" s="7" t="s">
        <v>8</v>
      </c>
      <c r="E63" s="7" t="s">
        <v>115</v>
      </c>
      <c r="F63" s="7" t="s">
        <v>116</v>
      </c>
      <c r="G63" s="13" t="s">
        <v>114</v>
      </c>
      <c r="H63" s="11">
        <v>33609.839999999997</v>
      </c>
      <c r="I63" s="7">
        <v>1</v>
      </c>
    </row>
    <row r="64" spans="1:9" ht="25.5">
      <c r="A64" s="7" t="s">
        <v>26</v>
      </c>
      <c r="B64" s="12" t="s">
        <v>101</v>
      </c>
      <c r="C64" s="7" t="s">
        <v>6</v>
      </c>
      <c r="D64" s="7" t="s">
        <v>13</v>
      </c>
      <c r="E64" s="7" t="s">
        <v>115</v>
      </c>
      <c r="F64" s="7" t="s">
        <v>116</v>
      </c>
      <c r="G64" s="13" t="s">
        <v>114</v>
      </c>
      <c r="H64" s="11">
        <v>28129.45</v>
      </c>
      <c r="I64" s="7">
        <v>1</v>
      </c>
    </row>
    <row r="65" spans="1:9" ht="25.5">
      <c r="A65" s="7" t="s">
        <v>26</v>
      </c>
      <c r="B65" s="12" t="s">
        <v>100</v>
      </c>
      <c r="C65" s="7" t="s">
        <v>9</v>
      </c>
      <c r="D65" s="7" t="s">
        <v>13</v>
      </c>
      <c r="E65" s="7" t="s">
        <v>115</v>
      </c>
      <c r="F65" s="7" t="s">
        <v>116</v>
      </c>
      <c r="G65" s="13" t="s">
        <v>114</v>
      </c>
      <c r="H65" s="11">
        <v>28129.45</v>
      </c>
      <c r="I65" s="7"/>
    </row>
    <row r="66" spans="1:9" ht="25.5">
      <c r="A66" s="7" t="s">
        <v>26</v>
      </c>
      <c r="B66" s="12" t="s">
        <v>102</v>
      </c>
      <c r="C66" s="7" t="s">
        <v>9</v>
      </c>
      <c r="D66" s="7" t="s">
        <v>10</v>
      </c>
      <c r="E66" s="7" t="s">
        <v>115</v>
      </c>
      <c r="F66" s="7" t="s">
        <v>116</v>
      </c>
      <c r="G66" s="13" t="s">
        <v>114</v>
      </c>
      <c r="H66" s="11">
        <v>28129.45</v>
      </c>
      <c r="I66" s="7">
        <v>4</v>
      </c>
    </row>
    <row r="67" spans="1:9" ht="25.5">
      <c r="A67" s="7" t="s">
        <v>26</v>
      </c>
      <c r="B67" s="12" t="s">
        <v>106</v>
      </c>
      <c r="C67" s="7" t="s">
        <v>124</v>
      </c>
      <c r="D67" s="7" t="s">
        <v>124</v>
      </c>
      <c r="E67" s="7" t="s">
        <v>115</v>
      </c>
      <c r="F67" s="13" t="s">
        <v>110</v>
      </c>
      <c r="G67" s="13" t="s">
        <v>114</v>
      </c>
      <c r="H67" s="11">
        <v>26381.61</v>
      </c>
      <c r="I67" s="7">
        <v>2</v>
      </c>
    </row>
    <row r="68" spans="1:9" ht="26.25" thickBot="1">
      <c r="A68" s="16" t="s">
        <v>26</v>
      </c>
      <c r="B68" s="17" t="s">
        <v>104</v>
      </c>
      <c r="C68" s="16" t="s">
        <v>125</v>
      </c>
      <c r="D68" s="16" t="s">
        <v>125</v>
      </c>
      <c r="E68" s="16" t="s">
        <v>115</v>
      </c>
      <c r="F68" s="18" t="s">
        <v>110</v>
      </c>
      <c r="G68" s="18" t="s">
        <v>114</v>
      </c>
      <c r="H68" s="11">
        <v>26381.61</v>
      </c>
      <c r="I68" s="36">
        <v>1</v>
      </c>
    </row>
    <row r="69" spans="1:9" ht="15.75" thickBot="1">
      <c r="A69" s="48" t="s">
        <v>29</v>
      </c>
      <c r="B69" s="51"/>
      <c r="C69" s="10"/>
      <c r="D69" s="10"/>
      <c r="E69" s="10"/>
      <c r="F69" s="37"/>
      <c r="G69" s="37"/>
      <c r="H69" s="37"/>
      <c r="I69" s="35">
        <f>SUM(I55:I68)</f>
        <v>86</v>
      </c>
    </row>
    <row r="70" spans="1:9" ht="25.5">
      <c r="A70" s="27" t="s">
        <v>31</v>
      </c>
      <c r="B70" s="32" t="s">
        <v>92</v>
      </c>
      <c r="C70" s="27" t="s">
        <v>7</v>
      </c>
      <c r="D70" s="27" t="s">
        <v>30</v>
      </c>
      <c r="E70" s="27" t="s">
        <v>115</v>
      </c>
      <c r="F70" s="27" t="s">
        <v>116</v>
      </c>
      <c r="G70" s="28" t="s">
        <v>114</v>
      </c>
      <c r="H70" s="29">
        <v>44096.05</v>
      </c>
      <c r="I70" s="27">
        <v>1</v>
      </c>
    </row>
    <row r="71" spans="1:9" ht="63.75">
      <c r="A71" s="7" t="s">
        <v>31</v>
      </c>
      <c r="B71" s="13" t="s">
        <v>71</v>
      </c>
      <c r="C71" s="7" t="s">
        <v>128</v>
      </c>
      <c r="D71" s="7" t="s">
        <v>128</v>
      </c>
      <c r="E71" s="7" t="s">
        <v>115</v>
      </c>
      <c r="F71" s="13" t="s">
        <v>110</v>
      </c>
      <c r="G71" s="13" t="s">
        <v>111</v>
      </c>
      <c r="H71" s="46">
        <v>19175.12</v>
      </c>
      <c r="I71" s="9">
        <v>1</v>
      </c>
    </row>
    <row r="72" spans="1:9" ht="51">
      <c r="A72" s="7" t="s">
        <v>31</v>
      </c>
      <c r="B72" s="12" t="s">
        <v>86</v>
      </c>
      <c r="C72" s="7" t="s">
        <v>121</v>
      </c>
      <c r="D72" s="7" t="s">
        <v>121</v>
      </c>
      <c r="E72" s="7" t="s">
        <v>115</v>
      </c>
      <c r="F72" s="13" t="s">
        <v>110</v>
      </c>
      <c r="G72" s="13" t="s">
        <v>113</v>
      </c>
      <c r="H72" s="47">
        <v>26381.61</v>
      </c>
      <c r="I72" s="7">
        <v>1</v>
      </c>
    </row>
    <row r="73" spans="1:9" ht="63.75">
      <c r="A73" s="7" t="s">
        <v>31</v>
      </c>
      <c r="B73" s="14" t="s">
        <v>76</v>
      </c>
      <c r="C73" s="7" t="s">
        <v>15</v>
      </c>
      <c r="D73" s="7" t="s">
        <v>15</v>
      </c>
      <c r="E73" s="7" t="s">
        <v>115</v>
      </c>
      <c r="F73" s="13" t="s">
        <v>110</v>
      </c>
      <c r="G73" s="13" t="s">
        <v>111</v>
      </c>
      <c r="H73" s="46">
        <v>19175.12</v>
      </c>
      <c r="I73" s="7">
        <v>7</v>
      </c>
    </row>
    <row r="74" spans="1:9" ht="63.75">
      <c r="A74" s="7" t="s">
        <v>31</v>
      </c>
      <c r="B74" s="14" t="s">
        <v>77</v>
      </c>
      <c r="C74" s="7" t="s">
        <v>9</v>
      </c>
      <c r="D74" s="7" t="s">
        <v>9</v>
      </c>
      <c r="E74" s="7" t="s">
        <v>115</v>
      </c>
      <c r="F74" s="13" t="s">
        <v>110</v>
      </c>
      <c r="G74" s="13" t="s">
        <v>111</v>
      </c>
      <c r="H74" s="7" t="s">
        <v>130</v>
      </c>
      <c r="I74" s="7">
        <v>65</v>
      </c>
    </row>
    <row r="75" spans="1:9" ht="63.75">
      <c r="A75" s="7" t="s">
        <v>31</v>
      </c>
      <c r="B75" s="14" t="s">
        <v>78</v>
      </c>
      <c r="C75" s="7" t="s">
        <v>14</v>
      </c>
      <c r="D75" s="7" t="s">
        <v>14</v>
      </c>
      <c r="E75" s="7" t="s">
        <v>115</v>
      </c>
      <c r="F75" s="13" t="s">
        <v>110</v>
      </c>
      <c r="G75" s="13" t="s">
        <v>111</v>
      </c>
      <c r="H75" s="46">
        <v>19175.12</v>
      </c>
      <c r="I75" s="7">
        <v>1</v>
      </c>
    </row>
    <row r="76" spans="1:9" ht="63.75">
      <c r="A76" s="7" t="s">
        <v>31</v>
      </c>
      <c r="B76" s="13" t="s">
        <v>79</v>
      </c>
      <c r="C76" s="7" t="s">
        <v>122</v>
      </c>
      <c r="D76" s="7" t="s">
        <v>122</v>
      </c>
      <c r="E76" s="7" t="s">
        <v>115</v>
      </c>
      <c r="F76" s="13" t="s">
        <v>110</v>
      </c>
      <c r="G76" s="13" t="s">
        <v>111</v>
      </c>
      <c r="H76" s="11">
        <v>21995.61</v>
      </c>
      <c r="I76" s="7">
        <v>1</v>
      </c>
    </row>
    <row r="77" spans="1:9" ht="25.5">
      <c r="A77" s="7" t="s">
        <v>31</v>
      </c>
      <c r="B77" s="12" t="s">
        <v>82</v>
      </c>
      <c r="C77" s="7" t="s">
        <v>11</v>
      </c>
      <c r="D77" s="7" t="s">
        <v>11</v>
      </c>
      <c r="E77" s="7" t="s">
        <v>115</v>
      </c>
      <c r="F77" s="13" t="s">
        <v>110</v>
      </c>
      <c r="G77" s="13" t="s">
        <v>112</v>
      </c>
      <c r="H77" s="11">
        <v>17186.060000000001</v>
      </c>
      <c r="I77" s="7">
        <v>1</v>
      </c>
    </row>
    <row r="78" spans="1:9" ht="25.5">
      <c r="A78" s="7" t="s">
        <v>31</v>
      </c>
      <c r="B78" s="12" t="s">
        <v>95</v>
      </c>
      <c r="C78" s="7" t="s">
        <v>9</v>
      </c>
      <c r="D78" s="7" t="s">
        <v>8</v>
      </c>
      <c r="E78" s="7" t="s">
        <v>115</v>
      </c>
      <c r="F78" s="7" t="s">
        <v>116</v>
      </c>
      <c r="G78" s="13" t="s">
        <v>114</v>
      </c>
      <c r="H78" s="11">
        <v>33609.839999999997</v>
      </c>
      <c r="I78" s="7">
        <v>1</v>
      </c>
    </row>
    <row r="79" spans="1:9" ht="25.5">
      <c r="A79" s="7" t="s">
        <v>31</v>
      </c>
      <c r="B79" s="12" t="s">
        <v>101</v>
      </c>
      <c r="C79" s="7" t="s">
        <v>6</v>
      </c>
      <c r="D79" s="7" t="s">
        <v>13</v>
      </c>
      <c r="E79" s="7" t="s">
        <v>115</v>
      </c>
      <c r="F79" s="7" t="s">
        <v>116</v>
      </c>
      <c r="G79" s="13" t="s">
        <v>114</v>
      </c>
      <c r="H79" s="11">
        <v>28129.45</v>
      </c>
      <c r="I79" s="7">
        <v>1</v>
      </c>
    </row>
    <row r="80" spans="1:9" ht="25.5">
      <c r="A80" s="7" t="s">
        <v>31</v>
      </c>
      <c r="B80" s="12" t="s">
        <v>102</v>
      </c>
      <c r="C80" s="7" t="s">
        <v>9</v>
      </c>
      <c r="D80" s="7" t="s">
        <v>10</v>
      </c>
      <c r="E80" s="7" t="s">
        <v>115</v>
      </c>
      <c r="F80" s="7" t="s">
        <v>116</v>
      </c>
      <c r="G80" s="13" t="s">
        <v>114</v>
      </c>
      <c r="H80" s="11">
        <v>28129.45</v>
      </c>
      <c r="I80" s="7">
        <v>6</v>
      </c>
    </row>
    <row r="81" spans="1:9" ht="26.25" thickBot="1">
      <c r="A81" s="16" t="s">
        <v>31</v>
      </c>
      <c r="B81" s="17" t="s">
        <v>106</v>
      </c>
      <c r="C81" s="16" t="s">
        <v>124</v>
      </c>
      <c r="D81" s="16" t="s">
        <v>124</v>
      </c>
      <c r="E81" s="16" t="s">
        <v>115</v>
      </c>
      <c r="F81" s="18" t="s">
        <v>110</v>
      </c>
      <c r="G81" s="18" t="s">
        <v>114</v>
      </c>
      <c r="H81" s="11">
        <v>26381.61</v>
      </c>
      <c r="I81" s="16">
        <v>3</v>
      </c>
    </row>
    <row r="82" spans="1:9" ht="15.75" thickBot="1">
      <c r="A82" s="48" t="s">
        <v>33</v>
      </c>
      <c r="B82" s="49"/>
      <c r="C82" s="10"/>
      <c r="D82" s="10"/>
      <c r="E82" s="33"/>
      <c r="F82" s="33"/>
      <c r="G82" s="33"/>
      <c r="H82" s="33"/>
      <c r="I82" s="35">
        <f>SUM(I70:I81)</f>
        <v>89</v>
      </c>
    </row>
    <row r="83" spans="1:9" ht="25.5">
      <c r="A83" s="27" t="s">
        <v>35</v>
      </c>
      <c r="B83" s="32" t="s">
        <v>93</v>
      </c>
      <c r="C83" s="27" t="s">
        <v>7</v>
      </c>
      <c r="D83" s="27" t="s">
        <v>34</v>
      </c>
      <c r="E83" s="27" t="s">
        <v>115</v>
      </c>
      <c r="F83" s="27" t="s">
        <v>116</v>
      </c>
      <c r="G83" s="34" t="s">
        <v>114</v>
      </c>
      <c r="H83" s="29">
        <v>46141.71</v>
      </c>
      <c r="I83" s="27">
        <v>1</v>
      </c>
    </row>
    <row r="84" spans="1:9" ht="63.75">
      <c r="A84" s="7" t="s">
        <v>35</v>
      </c>
      <c r="B84" s="13" t="s">
        <v>71</v>
      </c>
      <c r="C84" s="7" t="s">
        <v>128</v>
      </c>
      <c r="D84" s="7" t="s">
        <v>128</v>
      </c>
      <c r="E84" s="7" t="s">
        <v>115</v>
      </c>
      <c r="F84" s="13" t="s">
        <v>110</v>
      </c>
      <c r="G84" s="15" t="s">
        <v>111</v>
      </c>
      <c r="H84" s="46">
        <v>19175.12</v>
      </c>
      <c r="I84" s="9">
        <v>2</v>
      </c>
    </row>
    <row r="85" spans="1:9" ht="63.75">
      <c r="A85" s="7" t="s">
        <v>35</v>
      </c>
      <c r="B85" s="14" t="s">
        <v>75</v>
      </c>
      <c r="C85" s="7" t="s">
        <v>12</v>
      </c>
      <c r="D85" s="7" t="s">
        <v>12</v>
      </c>
      <c r="E85" s="7" t="s">
        <v>115</v>
      </c>
      <c r="F85" s="13" t="s">
        <v>110</v>
      </c>
      <c r="G85" s="15" t="s">
        <v>111</v>
      </c>
      <c r="H85" s="46">
        <v>19175.12</v>
      </c>
      <c r="I85" s="7">
        <v>4</v>
      </c>
    </row>
    <row r="86" spans="1:9" ht="63.75">
      <c r="A86" s="7" t="s">
        <v>35</v>
      </c>
      <c r="B86" s="14" t="s">
        <v>76</v>
      </c>
      <c r="C86" s="7" t="s">
        <v>15</v>
      </c>
      <c r="D86" s="7" t="s">
        <v>15</v>
      </c>
      <c r="E86" s="7" t="s">
        <v>115</v>
      </c>
      <c r="F86" s="13" t="s">
        <v>110</v>
      </c>
      <c r="G86" s="15" t="s">
        <v>111</v>
      </c>
      <c r="H86" s="46">
        <v>19175.12</v>
      </c>
      <c r="I86" s="7">
        <v>15</v>
      </c>
    </row>
    <row r="87" spans="1:9" ht="63.75">
      <c r="A87" s="7" t="s">
        <v>35</v>
      </c>
      <c r="B87" s="14" t="s">
        <v>77</v>
      </c>
      <c r="C87" s="7" t="s">
        <v>9</v>
      </c>
      <c r="D87" s="7" t="s">
        <v>9</v>
      </c>
      <c r="E87" s="7" t="s">
        <v>115</v>
      </c>
      <c r="F87" s="13" t="s">
        <v>110</v>
      </c>
      <c r="G87" s="15" t="s">
        <v>111</v>
      </c>
      <c r="H87" s="7" t="s">
        <v>130</v>
      </c>
      <c r="I87" s="7">
        <v>131</v>
      </c>
    </row>
    <row r="88" spans="1:9" ht="63.75">
      <c r="A88" s="7" t="s">
        <v>35</v>
      </c>
      <c r="B88" s="14" t="s">
        <v>78</v>
      </c>
      <c r="C88" s="7" t="s">
        <v>14</v>
      </c>
      <c r="D88" s="7" t="s">
        <v>14</v>
      </c>
      <c r="E88" s="7" t="s">
        <v>115</v>
      </c>
      <c r="F88" s="13" t="s">
        <v>110</v>
      </c>
      <c r="G88" s="15" t="s">
        <v>111</v>
      </c>
      <c r="H88" s="46">
        <v>19175.12</v>
      </c>
      <c r="I88" s="7">
        <v>5</v>
      </c>
    </row>
    <row r="89" spans="1:9" ht="63.75">
      <c r="A89" s="7" t="s">
        <v>35</v>
      </c>
      <c r="B89" s="13" t="s">
        <v>79</v>
      </c>
      <c r="C89" s="7" t="s">
        <v>122</v>
      </c>
      <c r="D89" s="7" t="s">
        <v>122</v>
      </c>
      <c r="E89" s="7" t="s">
        <v>115</v>
      </c>
      <c r="F89" s="13" t="s">
        <v>110</v>
      </c>
      <c r="G89" s="15" t="s">
        <v>111</v>
      </c>
      <c r="H89" s="11">
        <v>21995.61</v>
      </c>
      <c r="I89" s="7">
        <v>1</v>
      </c>
    </row>
    <row r="90" spans="1:9" ht="63.75">
      <c r="A90" s="7" t="s">
        <v>35</v>
      </c>
      <c r="B90" s="12" t="s">
        <v>81</v>
      </c>
      <c r="C90" s="7" t="s">
        <v>36</v>
      </c>
      <c r="D90" s="7" t="s">
        <v>36</v>
      </c>
      <c r="E90" s="7" t="s">
        <v>115</v>
      </c>
      <c r="F90" s="13" t="s">
        <v>110</v>
      </c>
      <c r="G90" s="15" t="s">
        <v>111</v>
      </c>
      <c r="H90" s="46">
        <v>19175.12</v>
      </c>
      <c r="I90" s="7">
        <v>2</v>
      </c>
    </row>
    <row r="91" spans="1:9" ht="25.5">
      <c r="A91" s="7" t="s">
        <v>35</v>
      </c>
      <c r="B91" s="12" t="s">
        <v>82</v>
      </c>
      <c r="C91" s="7" t="s">
        <v>11</v>
      </c>
      <c r="D91" s="7" t="s">
        <v>11</v>
      </c>
      <c r="E91" s="7" t="s">
        <v>115</v>
      </c>
      <c r="F91" s="13" t="s">
        <v>110</v>
      </c>
      <c r="G91" s="15" t="s">
        <v>112</v>
      </c>
      <c r="H91" s="11">
        <v>17186.060000000001</v>
      </c>
      <c r="I91" s="7">
        <v>5</v>
      </c>
    </row>
    <row r="92" spans="1:9" ht="25.5">
      <c r="A92" s="7" t="s">
        <v>35</v>
      </c>
      <c r="B92" s="12" t="s">
        <v>83</v>
      </c>
      <c r="C92" s="7" t="s">
        <v>38</v>
      </c>
      <c r="D92" s="7" t="s">
        <v>38</v>
      </c>
      <c r="E92" s="7" t="s">
        <v>115</v>
      </c>
      <c r="F92" s="13" t="s">
        <v>110</v>
      </c>
      <c r="G92" s="15" t="s">
        <v>112</v>
      </c>
      <c r="H92" s="11">
        <v>16937.66</v>
      </c>
      <c r="I92" s="7">
        <v>1</v>
      </c>
    </row>
    <row r="93" spans="1:9" ht="25.5">
      <c r="A93" s="7" t="s">
        <v>35</v>
      </c>
      <c r="B93" s="12" t="s">
        <v>98</v>
      </c>
      <c r="C93" s="7" t="s">
        <v>9</v>
      </c>
      <c r="D93" s="7" t="s">
        <v>37</v>
      </c>
      <c r="E93" s="7" t="s">
        <v>115</v>
      </c>
      <c r="F93" s="7" t="s">
        <v>116</v>
      </c>
      <c r="G93" s="15" t="s">
        <v>114</v>
      </c>
      <c r="H93" s="11">
        <v>34775.019999999997</v>
      </c>
      <c r="I93" s="7">
        <v>1</v>
      </c>
    </row>
    <row r="94" spans="1:9" ht="25.5">
      <c r="A94" s="7" t="s">
        <v>35</v>
      </c>
      <c r="B94" s="12" t="s">
        <v>100</v>
      </c>
      <c r="C94" s="7" t="s">
        <v>9</v>
      </c>
      <c r="D94" s="7" t="s">
        <v>13</v>
      </c>
      <c r="E94" s="7" t="s">
        <v>115</v>
      </c>
      <c r="F94" s="7" t="s">
        <v>116</v>
      </c>
      <c r="G94" s="15" t="s">
        <v>114</v>
      </c>
      <c r="H94" s="11">
        <v>28129.45</v>
      </c>
      <c r="I94" s="7">
        <v>6</v>
      </c>
    </row>
    <row r="95" spans="1:9" ht="25.5">
      <c r="A95" s="7" t="s">
        <v>35</v>
      </c>
      <c r="B95" s="12" t="s">
        <v>102</v>
      </c>
      <c r="C95" s="7" t="s">
        <v>9</v>
      </c>
      <c r="D95" s="7" t="s">
        <v>10</v>
      </c>
      <c r="E95" s="7" t="s">
        <v>115</v>
      </c>
      <c r="F95" s="7" t="s">
        <v>116</v>
      </c>
      <c r="G95" s="15" t="s">
        <v>114</v>
      </c>
      <c r="H95" s="11">
        <v>28129.45</v>
      </c>
      <c r="I95" s="7">
        <v>9</v>
      </c>
    </row>
    <row r="96" spans="1:9" ht="25.5">
      <c r="A96" s="7" t="s">
        <v>35</v>
      </c>
      <c r="B96" s="12" t="s">
        <v>106</v>
      </c>
      <c r="C96" s="7" t="s">
        <v>124</v>
      </c>
      <c r="D96" s="7" t="s">
        <v>124</v>
      </c>
      <c r="E96" s="7" t="s">
        <v>115</v>
      </c>
      <c r="F96" s="13" t="s">
        <v>110</v>
      </c>
      <c r="G96" s="15" t="s">
        <v>114</v>
      </c>
      <c r="H96" s="11">
        <v>26381.61</v>
      </c>
      <c r="I96" s="7">
        <v>4</v>
      </c>
    </row>
    <row r="97" spans="1:9" ht="26.25" thickBot="1">
      <c r="A97" s="16" t="s">
        <v>35</v>
      </c>
      <c r="B97" s="17" t="s">
        <v>104</v>
      </c>
      <c r="C97" s="16" t="s">
        <v>125</v>
      </c>
      <c r="D97" s="16" t="s">
        <v>125</v>
      </c>
      <c r="E97" s="16" t="s">
        <v>115</v>
      </c>
      <c r="F97" s="18" t="s">
        <v>110</v>
      </c>
      <c r="G97" s="31" t="s">
        <v>114</v>
      </c>
      <c r="H97" s="11">
        <v>26381.61</v>
      </c>
      <c r="I97" s="16">
        <v>3</v>
      </c>
    </row>
    <row r="98" spans="1:9" ht="15.75" thickBot="1">
      <c r="A98" s="48" t="s">
        <v>39</v>
      </c>
      <c r="B98" s="49"/>
      <c r="C98" s="10"/>
      <c r="D98" s="10"/>
      <c r="E98" s="33"/>
      <c r="F98" s="33"/>
      <c r="G98" s="33"/>
      <c r="H98" s="33"/>
      <c r="I98" s="26">
        <f>SUM(I83:I97)</f>
        <v>190</v>
      </c>
    </row>
    <row r="99" spans="1:9" ht="25.5">
      <c r="A99" s="27" t="s">
        <v>41</v>
      </c>
      <c r="B99" s="32" t="s">
        <v>94</v>
      </c>
      <c r="C99" s="27" t="s">
        <v>7</v>
      </c>
      <c r="D99" s="27" t="s">
        <v>40</v>
      </c>
      <c r="E99" s="27" t="s">
        <v>115</v>
      </c>
      <c r="F99" s="27" t="s">
        <v>116</v>
      </c>
      <c r="G99" s="28" t="s">
        <v>114</v>
      </c>
      <c r="H99" s="29">
        <v>46141.71</v>
      </c>
      <c r="I99" s="27">
        <v>1</v>
      </c>
    </row>
    <row r="100" spans="1:9" ht="63.75">
      <c r="A100" s="7" t="s">
        <v>41</v>
      </c>
      <c r="B100" s="13" t="s">
        <v>71</v>
      </c>
      <c r="C100" s="7" t="s">
        <v>128</v>
      </c>
      <c r="D100" s="7" t="s">
        <v>128</v>
      </c>
      <c r="E100" s="7" t="s">
        <v>115</v>
      </c>
      <c r="F100" s="13" t="s">
        <v>110</v>
      </c>
      <c r="G100" s="13" t="s">
        <v>111</v>
      </c>
      <c r="H100" s="46">
        <v>19175.12</v>
      </c>
      <c r="I100" s="14">
        <v>1</v>
      </c>
    </row>
    <row r="101" spans="1:9" ht="63.75">
      <c r="A101" s="7" t="s">
        <v>41</v>
      </c>
      <c r="B101" s="14" t="s">
        <v>75</v>
      </c>
      <c r="C101" s="7" t="s">
        <v>12</v>
      </c>
      <c r="D101" s="7" t="s">
        <v>12</v>
      </c>
      <c r="E101" s="7" t="s">
        <v>115</v>
      </c>
      <c r="F101" s="13" t="s">
        <v>110</v>
      </c>
      <c r="G101" s="13" t="s">
        <v>111</v>
      </c>
      <c r="H101" s="46">
        <v>19175.12</v>
      </c>
      <c r="I101" s="7">
        <v>2</v>
      </c>
    </row>
    <row r="102" spans="1:9" ht="63.75">
      <c r="A102" s="7" t="s">
        <v>41</v>
      </c>
      <c r="B102" s="14" t="s">
        <v>76</v>
      </c>
      <c r="C102" s="7" t="s">
        <v>15</v>
      </c>
      <c r="D102" s="7" t="s">
        <v>15</v>
      </c>
      <c r="E102" s="7" t="s">
        <v>115</v>
      </c>
      <c r="F102" s="13" t="s">
        <v>110</v>
      </c>
      <c r="G102" s="13" t="s">
        <v>111</v>
      </c>
      <c r="H102" s="46">
        <v>19175.12</v>
      </c>
      <c r="I102" s="7">
        <v>7</v>
      </c>
    </row>
    <row r="103" spans="1:9" ht="63.75">
      <c r="A103" s="7" t="s">
        <v>41</v>
      </c>
      <c r="B103" s="14" t="s">
        <v>77</v>
      </c>
      <c r="C103" s="7" t="s">
        <v>9</v>
      </c>
      <c r="D103" s="7" t="s">
        <v>9</v>
      </c>
      <c r="E103" s="7" t="s">
        <v>115</v>
      </c>
      <c r="F103" s="13" t="s">
        <v>110</v>
      </c>
      <c r="G103" s="13" t="s">
        <v>111</v>
      </c>
      <c r="H103" s="7" t="s">
        <v>130</v>
      </c>
      <c r="I103" s="7">
        <v>158</v>
      </c>
    </row>
    <row r="104" spans="1:9" ht="63.75">
      <c r="A104" s="7" t="s">
        <v>41</v>
      </c>
      <c r="B104" s="14" t="s">
        <v>78</v>
      </c>
      <c r="C104" s="7" t="s">
        <v>14</v>
      </c>
      <c r="D104" s="7" t="s">
        <v>14</v>
      </c>
      <c r="E104" s="7" t="s">
        <v>115</v>
      </c>
      <c r="F104" s="13" t="s">
        <v>110</v>
      </c>
      <c r="G104" s="13" t="s">
        <v>111</v>
      </c>
      <c r="H104" s="46">
        <v>19175.12</v>
      </c>
      <c r="I104" s="7">
        <v>5</v>
      </c>
    </row>
    <row r="105" spans="1:9" ht="63.75">
      <c r="A105" s="7" t="s">
        <v>41</v>
      </c>
      <c r="B105" s="12" t="s">
        <v>80</v>
      </c>
      <c r="C105" s="7" t="s">
        <v>123</v>
      </c>
      <c r="D105" s="7" t="s">
        <v>123</v>
      </c>
      <c r="E105" s="7" t="s">
        <v>115</v>
      </c>
      <c r="F105" s="13" t="s">
        <v>110</v>
      </c>
      <c r="G105" s="13" t="s">
        <v>111</v>
      </c>
      <c r="H105" s="11">
        <v>19755.47</v>
      </c>
      <c r="I105" s="7">
        <v>5</v>
      </c>
    </row>
    <row r="106" spans="1:9" ht="25.5">
      <c r="A106" s="7" t="s">
        <v>41</v>
      </c>
      <c r="B106" s="12" t="s">
        <v>82</v>
      </c>
      <c r="C106" s="7" t="s">
        <v>11</v>
      </c>
      <c r="D106" s="7" t="s">
        <v>11</v>
      </c>
      <c r="E106" s="7" t="s">
        <v>115</v>
      </c>
      <c r="F106" s="13" t="s">
        <v>110</v>
      </c>
      <c r="G106" s="13" t="s">
        <v>112</v>
      </c>
      <c r="H106" s="11">
        <v>17186.060000000001</v>
      </c>
      <c r="I106" s="7">
        <v>5</v>
      </c>
    </row>
    <row r="107" spans="1:9" ht="25.5">
      <c r="A107" s="7" t="s">
        <v>41</v>
      </c>
      <c r="B107" s="12" t="s">
        <v>83</v>
      </c>
      <c r="C107" s="7" t="s">
        <v>38</v>
      </c>
      <c r="D107" s="7" t="s">
        <v>38</v>
      </c>
      <c r="E107" s="7" t="s">
        <v>115</v>
      </c>
      <c r="F107" s="13" t="s">
        <v>110</v>
      </c>
      <c r="G107" s="13" t="s">
        <v>112</v>
      </c>
      <c r="H107" s="11">
        <v>16937.66</v>
      </c>
      <c r="I107" s="7">
        <v>1</v>
      </c>
    </row>
    <row r="108" spans="1:9" ht="25.5">
      <c r="A108" s="7" t="s">
        <v>41</v>
      </c>
      <c r="B108" s="12" t="s">
        <v>97</v>
      </c>
      <c r="C108" s="7" t="s">
        <v>6</v>
      </c>
      <c r="D108" s="7" t="s">
        <v>28</v>
      </c>
      <c r="E108" s="7" t="s">
        <v>115</v>
      </c>
      <c r="F108" s="7" t="s">
        <v>116</v>
      </c>
      <c r="G108" s="13" t="s">
        <v>114</v>
      </c>
      <c r="H108" s="11">
        <v>33609.839999999997</v>
      </c>
      <c r="I108" s="7">
        <v>1</v>
      </c>
    </row>
    <row r="109" spans="1:9" ht="25.5">
      <c r="A109" s="7" t="s">
        <v>41</v>
      </c>
      <c r="B109" s="12" t="s">
        <v>98</v>
      </c>
      <c r="C109" s="7" t="s">
        <v>9</v>
      </c>
      <c r="D109" s="7" t="s">
        <v>37</v>
      </c>
      <c r="E109" s="7" t="s">
        <v>115</v>
      </c>
      <c r="F109" s="7" t="s">
        <v>116</v>
      </c>
      <c r="G109" s="13" t="s">
        <v>114</v>
      </c>
      <c r="H109" s="11">
        <v>34775.019999999997</v>
      </c>
      <c r="I109" s="7">
        <v>1</v>
      </c>
    </row>
    <row r="110" spans="1:9" ht="25.5">
      <c r="A110" s="7" t="s">
        <v>41</v>
      </c>
      <c r="B110" s="12" t="s">
        <v>99</v>
      </c>
      <c r="C110" s="7" t="s">
        <v>7</v>
      </c>
      <c r="D110" s="7" t="s">
        <v>42</v>
      </c>
      <c r="E110" s="7" t="s">
        <v>115</v>
      </c>
      <c r="F110" s="7" t="s">
        <v>116</v>
      </c>
      <c r="G110" s="13" t="s">
        <v>114</v>
      </c>
      <c r="H110" s="11">
        <v>34775.019999999997</v>
      </c>
      <c r="I110" s="7">
        <v>1</v>
      </c>
    </row>
    <row r="111" spans="1:9" ht="25.5">
      <c r="A111" s="7" t="s">
        <v>41</v>
      </c>
      <c r="B111" s="12" t="s">
        <v>100</v>
      </c>
      <c r="C111" s="7" t="s">
        <v>9</v>
      </c>
      <c r="D111" s="7" t="s">
        <v>13</v>
      </c>
      <c r="E111" s="7" t="s">
        <v>115</v>
      </c>
      <c r="F111" s="7" t="s">
        <v>116</v>
      </c>
      <c r="G111" s="13" t="s">
        <v>114</v>
      </c>
      <c r="H111" s="11">
        <v>28129.45</v>
      </c>
      <c r="I111" s="7">
        <v>3</v>
      </c>
    </row>
    <row r="112" spans="1:9" ht="25.5">
      <c r="A112" s="7" t="s">
        <v>41</v>
      </c>
      <c r="B112" s="12" t="s">
        <v>102</v>
      </c>
      <c r="C112" s="7" t="s">
        <v>9</v>
      </c>
      <c r="D112" s="7" t="s">
        <v>10</v>
      </c>
      <c r="E112" s="7" t="s">
        <v>115</v>
      </c>
      <c r="F112" s="7" t="s">
        <v>116</v>
      </c>
      <c r="G112" s="13" t="s">
        <v>114</v>
      </c>
      <c r="H112" s="11">
        <v>28129.45</v>
      </c>
      <c r="I112" s="7">
        <v>10</v>
      </c>
    </row>
    <row r="113" spans="1:9" ht="25.5">
      <c r="A113" s="7" t="s">
        <v>41</v>
      </c>
      <c r="B113" s="12" t="s">
        <v>106</v>
      </c>
      <c r="C113" s="7" t="s">
        <v>124</v>
      </c>
      <c r="D113" s="7" t="s">
        <v>124</v>
      </c>
      <c r="E113" s="7" t="s">
        <v>115</v>
      </c>
      <c r="F113" s="13" t="s">
        <v>110</v>
      </c>
      <c r="G113" s="13" t="s">
        <v>114</v>
      </c>
      <c r="H113" s="11">
        <v>26381.61</v>
      </c>
      <c r="I113" s="7">
        <v>4</v>
      </c>
    </row>
    <row r="114" spans="1:9" ht="26.25" thickBot="1">
      <c r="A114" s="16" t="s">
        <v>41</v>
      </c>
      <c r="B114" s="17" t="s">
        <v>105</v>
      </c>
      <c r="C114" s="16" t="s">
        <v>127</v>
      </c>
      <c r="D114" s="16" t="s">
        <v>127</v>
      </c>
      <c r="E114" s="16" t="s">
        <v>115</v>
      </c>
      <c r="F114" s="18" t="s">
        <v>110</v>
      </c>
      <c r="G114" s="18" t="s">
        <v>114</v>
      </c>
      <c r="H114" s="19">
        <v>30698.78</v>
      </c>
      <c r="I114" s="16">
        <v>1</v>
      </c>
    </row>
    <row r="115" spans="1:9" ht="15.75" thickBot="1">
      <c r="A115" s="30" t="s">
        <v>43</v>
      </c>
      <c r="B115" s="25"/>
      <c r="C115" s="10"/>
      <c r="D115" s="10"/>
      <c r="E115" s="25"/>
      <c r="F115" s="25"/>
      <c r="G115" s="25"/>
      <c r="H115" s="25"/>
      <c r="I115" s="26">
        <f>SUM(I99:I114)</f>
        <v>206</v>
      </c>
    </row>
    <row r="116" spans="1:9" ht="25.5">
      <c r="A116" s="27" t="s">
        <v>45</v>
      </c>
      <c r="B116" s="28" t="s">
        <v>74</v>
      </c>
      <c r="C116" s="27" t="s">
        <v>44</v>
      </c>
      <c r="D116" s="27" t="s">
        <v>44</v>
      </c>
      <c r="E116" s="27" t="s">
        <v>115</v>
      </c>
      <c r="F116" s="28" t="s">
        <v>109</v>
      </c>
      <c r="G116" s="28" t="s">
        <v>114</v>
      </c>
      <c r="H116" s="29">
        <v>69391.83</v>
      </c>
      <c r="I116" s="27">
        <v>1</v>
      </c>
    </row>
    <row r="117" spans="1:9" ht="63.75">
      <c r="A117" s="7" t="s">
        <v>45</v>
      </c>
      <c r="B117" s="13" t="s">
        <v>71</v>
      </c>
      <c r="C117" s="7" t="s">
        <v>128</v>
      </c>
      <c r="D117" s="7" t="s">
        <v>128</v>
      </c>
      <c r="E117" s="7" t="s">
        <v>115</v>
      </c>
      <c r="F117" s="13" t="s">
        <v>110</v>
      </c>
      <c r="G117" s="13" t="s">
        <v>111</v>
      </c>
      <c r="H117" s="46">
        <v>19175.12</v>
      </c>
      <c r="I117" s="14">
        <v>4</v>
      </c>
    </row>
    <row r="118" spans="1:9" ht="25.5">
      <c r="A118" s="7" t="s">
        <v>45</v>
      </c>
      <c r="B118" s="13" t="s">
        <v>72</v>
      </c>
      <c r="C118" s="7" t="s">
        <v>119</v>
      </c>
      <c r="D118" s="7" t="s">
        <v>119</v>
      </c>
      <c r="E118" s="7" t="s">
        <v>115</v>
      </c>
      <c r="F118" s="13" t="s">
        <v>110</v>
      </c>
      <c r="G118" s="13" t="s">
        <v>114</v>
      </c>
      <c r="H118" s="11">
        <v>51102.5</v>
      </c>
      <c r="I118" s="7">
        <v>1</v>
      </c>
    </row>
    <row r="119" spans="1:9" ht="25.5">
      <c r="A119" s="7" t="s">
        <v>45</v>
      </c>
      <c r="B119" s="13" t="s">
        <v>73</v>
      </c>
      <c r="C119" s="7" t="s">
        <v>120</v>
      </c>
      <c r="D119" s="7" t="s">
        <v>120</v>
      </c>
      <c r="E119" s="7" t="s">
        <v>115</v>
      </c>
      <c r="F119" s="13" t="s">
        <v>110</v>
      </c>
      <c r="G119" s="13" t="s">
        <v>114</v>
      </c>
      <c r="H119" s="11">
        <v>51102.5</v>
      </c>
      <c r="I119" s="7">
        <v>1</v>
      </c>
    </row>
    <row r="120" spans="1:9" ht="25.5">
      <c r="A120" s="7" t="s">
        <v>45</v>
      </c>
      <c r="B120" s="12"/>
      <c r="C120" s="7" t="s">
        <v>117</v>
      </c>
      <c r="D120" s="7" t="s">
        <v>117</v>
      </c>
      <c r="E120" s="7" t="s">
        <v>115</v>
      </c>
      <c r="F120" s="13" t="s">
        <v>110</v>
      </c>
      <c r="G120" s="13" t="s">
        <v>114</v>
      </c>
      <c r="H120" s="11">
        <v>51102.5</v>
      </c>
      <c r="I120" s="7">
        <v>1</v>
      </c>
    </row>
    <row r="121" spans="1:9" ht="25.5">
      <c r="A121" s="7" t="s">
        <v>45</v>
      </c>
      <c r="B121" s="12" t="s">
        <v>85</v>
      </c>
      <c r="C121" s="7" t="s">
        <v>118</v>
      </c>
      <c r="D121" s="7" t="s">
        <v>118</v>
      </c>
      <c r="E121" s="7" t="s">
        <v>115</v>
      </c>
      <c r="F121" s="13" t="s">
        <v>110</v>
      </c>
      <c r="G121" s="13" t="s">
        <v>114</v>
      </c>
      <c r="H121" s="11">
        <v>51102.5</v>
      </c>
      <c r="I121" s="7">
        <v>1</v>
      </c>
    </row>
    <row r="122" spans="1:9" ht="51">
      <c r="A122" s="7" t="s">
        <v>45</v>
      </c>
      <c r="B122" s="12" t="s">
        <v>86</v>
      </c>
      <c r="C122" s="7" t="s">
        <v>121</v>
      </c>
      <c r="D122" s="7" t="s">
        <v>121</v>
      </c>
      <c r="E122" s="7" t="s">
        <v>115</v>
      </c>
      <c r="F122" s="13" t="s">
        <v>110</v>
      </c>
      <c r="G122" s="13" t="s">
        <v>113</v>
      </c>
      <c r="H122" s="47">
        <v>26381.61</v>
      </c>
      <c r="I122" s="7">
        <v>2</v>
      </c>
    </row>
    <row r="123" spans="1:9" ht="63.75">
      <c r="A123" s="7" t="s">
        <v>45</v>
      </c>
      <c r="B123" s="13" t="s">
        <v>79</v>
      </c>
      <c r="C123" s="7" t="s">
        <v>122</v>
      </c>
      <c r="D123" s="7" t="s">
        <v>122</v>
      </c>
      <c r="E123" s="7" t="s">
        <v>115</v>
      </c>
      <c r="F123" s="13" t="s">
        <v>110</v>
      </c>
      <c r="G123" s="13" t="s">
        <v>111</v>
      </c>
      <c r="H123" s="11">
        <v>21995.61</v>
      </c>
      <c r="I123" s="7">
        <v>11</v>
      </c>
    </row>
    <row r="124" spans="1:9" ht="63.75">
      <c r="A124" s="7" t="s">
        <v>45</v>
      </c>
      <c r="B124" s="12" t="s">
        <v>80</v>
      </c>
      <c r="C124" s="7" t="s">
        <v>123</v>
      </c>
      <c r="D124" s="7" t="s">
        <v>123</v>
      </c>
      <c r="E124" s="7" t="s">
        <v>115</v>
      </c>
      <c r="F124" s="13" t="s">
        <v>110</v>
      </c>
      <c r="G124" s="13" t="s">
        <v>111</v>
      </c>
      <c r="H124" s="11">
        <v>19755.47</v>
      </c>
      <c r="I124" s="7">
        <v>3</v>
      </c>
    </row>
    <row r="125" spans="1:9" ht="63.75">
      <c r="A125" s="7" t="s">
        <v>45</v>
      </c>
      <c r="B125" s="12" t="s">
        <v>81</v>
      </c>
      <c r="C125" s="7" t="s">
        <v>36</v>
      </c>
      <c r="D125" s="7" t="s">
        <v>36</v>
      </c>
      <c r="E125" s="7" t="s">
        <v>115</v>
      </c>
      <c r="F125" s="13" t="s">
        <v>110</v>
      </c>
      <c r="G125" s="13" t="s">
        <v>111</v>
      </c>
      <c r="H125" s="46">
        <v>19175.12</v>
      </c>
      <c r="I125" s="7">
        <v>2</v>
      </c>
    </row>
    <row r="126" spans="1:9" ht="51">
      <c r="A126" s="7" t="s">
        <v>45</v>
      </c>
      <c r="B126" s="12" t="s">
        <v>105</v>
      </c>
      <c r="C126" s="7" t="s">
        <v>127</v>
      </c>
      <c r="D126" s="7" t="s">
        <v>129</v>
      </c>
      <c r="E126" s="7" t="s">
        <v>115</v>
      </c>
      <c r="F126" s="7" t="s">
        <v>116</v>
      </c>
      <c r="G126" s="13" t="s">
        <v>114</v>
      </c>
      <c r="H126" s="11">
        <v>46217.95</v>
      </c>
      <c r="I126" s="7">
        <v>1</v>
      </c>
    </row>
    <row r="127" spans="1:9" ht="25.5">
      <c r="A127" s="7" t="s">
        <v>45</v>
      </c>
      <c r="B127" s="12" t="s">
        <v>107</v>
      </c>
      <c r="C127" s="16" t="s">
        <v>127</v>
      </c>
      <c r="D127" s="7" t="s">
        <v>64</v>
      </c>
      <c r="E127" s="7" t="s">
        <v>115</v>
      </c>
      <c r="F127" s="7" t="s">
        <v>116</v>
      </c>
      <c r="G127" s="13" t="s">
        <v>114</v>
      </c>
      <c r="H127" s="47">
        <v>41647.760000000002</v>
      </c>
      <c r="I127" s="7">
        <v>1</v>
      </c>
    </row>
    <row r="128" spans="1:9" ht="38.25">
      <c r="A128" s="7" t="s">
        <v>45</v>
      </c>
      <c r="B128" s="12" t="s">
        <v>108</v>
      </c>
      <c r="C128" s="16" t="s">
        <v>127</v>
      </c>
      <c r="D128" s="7" t="s">
        <v>57</v>
      </c>
      <c r="E128" s="7" t="s">
        <v>115</v>
      </c>
      <c r="F128" s="7" t="s">
        <v>116</v>
      </c>
      <c r="G128" s="13" t="s">
        <v>114</v>
      </c>
      <c r="H128" s="11">
        <v>44484.63</v>
      </c>
      <c r="I128" s="7">
        <v>1</v>
      </c>
    </row>
    <row r="129" spans="1:9" ht="25.5">
      <c r="A129" s="7" t="s">
        <v>45</v>
      </c>
      <c r="B129" s="12" t="s">
        <v>103</v>
      </c>
      <c r="C129" s="7" t="s">
        <v>126</v>
      </c>
      <c r="D129" s="7" t="s">
        <v>126</v>
      </c>
      <c r="E129" s="7" t="s">
        <v>115</v>
      </c>
      <c r="F129" s="13" t="s">
        <v>110</v>
      </c>
      <c r="G129" s="13" t="s">
        <v>114</v>
      </c>
      <c r="H129" s="11">
        <v>26381.61</v>
      </c>
      <c r="I129" s="7">
        <v>1</v>
      </c>
    </row>
    <row r="130" spans="1:9" ht="25.5">
      <c r="A130" s="7" t="s">
        <v>45</v>
      </c>
      <c r="B130" s="12" t="s">
        <v>106</v>
      </c>
      <c r="C130" s="7" t="s">
        <v>6</v>
      </c>
      <c r="D130" s="7" t="s">
        <v>124</v>
      </c>
      <c r="E130" s="7" t="s">
        <v>115</v>
      </c>
      <c r="F130" s="13" t="s">
        <v>110</v>
      </c>
      <c r="G130" s="13" t="s">
        <v>114</v>
      </c>
      <c r="H130" s="11">
        <v>26381.61</v>
      </c>
      <c r="I130" s="7">
        <v>1</v>
      </c>
    </row>
    <row r="131" spans="1:9" ht="25.5">
      <c r="A131" s="7" t="s">
        <v>45</v>
      </c>
      <c r="B131" s="12" t="s">
        <v>104</v>
      </c>
      <c r="C131" s="7" t="s">
        <v>125</v>
      </c>
      <c r="D131" s="7" t="s">
        <v>125</v>
      </c>
      <c r="E131" s="7" t="s">
        <v>115</v>
      </c>
      <c r="F131" s="13" t="s">
        <v>110</v>
      </c>
      <c r="G131" s="13" t="s">
        <v>114</v>
      </c>
      <c r="H131" s="11">
        <v>26381.61</v>
      </c>
      <c r="I131" s="7">
        <v>8</v>
      </c>
    </row>
    <row r="132" spans="1:9" ht="26.25" thickBot="1">
      <c r="A132" s="16" t="s">
        <v>45</v>
      </c>
      <c r="B132" s="17" t="s">
        <v>105</v>
      </c>
      <c r="C132" s="16" t="s">
        <v>127</v>
      </c>
      <c r="D132" s="16" t="s">
        <v>127</v>
      </c>
      <c r="E132" s="16" t="s">
        <v>115</v>
      </c>
      <c r="F132" s="18" t="s">
        <v>110</v>
      </c>
      <c r="G132" s="18" t="s">
        <v>114</v>
      </c>
      <c r="H132" s="19">
        <v>30698.78</v>
      </c>
      <c r="I132" s="16">
        <v>6</v>
      </c>
    </row>
    <row r="133" spans="1:9" ht="15.75" thickBot="1">
      <c r="A133" s="48" t="s">
        <v>63</v>
      </c>
      <c r="B133" s="50"/>
      <c r="C133" s="10"/>
      <c r="D133" s="10"/>
      <c r="E133" s="25"/>
      <c r="F133" s="25"/>
      <c r="G133" s="25"/>
      <c r="H133" s="25"/>
      <c r="I133" s="26">
        <f>SUM(I116:I132)</f>
        <v>46</v>
      </c>
    </row>
    <row r="134" spans="1:9" ht="19.5" thickBot="1">
      <c r="A134" s="20"/>
      <c r="B134" s="21"/>
      <c r="C134" s="22"/>
      <c r="D134" s="23" t="s">
        <v>62</v>
      </c>
      <c r="E134" s="23"/>
      <c r="F134" s="23"/>
      <c r="G134" s="23"/>
      <c r="H134" s="23"/>
      <c r="I134" s="24">
        <f>I133+I115+I98+I82+I69+I54+I41+I29+I16</f>
        <v>1066</v>
      </c>
    </row>
  </sheetData>
  <autoFilter ref="A1:I134" xr:uid="{72C98F71-980A-4C7C-A6B9-A6060DC6C37D}"/>
  <mergeCells count="8">
    <mergeCell ref="A16:B16"/>
    <mergeCell ref="A133:B133"/>
    <mergeCell ref="A29:B29"/>
    <mergeCell ref="A41:B41"/>
    <mergeCell ref="A54:B54"/>
    <mergeCell ref="A69:B69"/>
    <mergeCell ref="A98:B98"/>
    <mergeCell ref="A82:B8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237AA-161F-41C5-AA60-682E27B18222}">
  <dimension ref="A1:E17"/>
  <sheetViews>
    <sheetView workbookViewId="0">
      <selection sqref="A1:E17"/>
    </sheetView>
  </sheetViews>
  <sheetFormatPr baseColWidth="10" defaultRowHeight="15"/>
  <sheetData>
    <row r="1" spans="1:5">
      <c r="A1" s="7"/>
      <c r="B1" s="7"/>
      <c r="C1" s="7"/>
      <c r="D1" s="7"/>
      <c r="E1" s="7"/>
    </row>
    <row r="2" spans="1:5">
      <c r="A2" s="7"/>
      <c r="B2" s="7"/>
      <c r="C2" s="7"/>
      <c r="D2" s="7"/>
      <c r="E2" s="7"/>
    </row>
    <row r="3" spans="1:5">
      <c r="A3" s="7"/>
      <c r="B3" s="7"/>
      <c r="C3" s="7"/>
      <c r="D3" s="7"/>
      <c r="E3" s="7"/>
    </row>
    <row r="4" spans="1:5">
      <c r="A4" s="7"/>
      <c r="B4" s="7"/>
      <c r="C4" s="7"/>
      <c r="D4" s="7"/>
      <c r="E4" s="7"/>
    </row>
    <row r="5" spans="1:5">
      <c r="A5" s="7"/>
      <c r="B5" s="7"/>
      <c r="C5" s="7"/>
      <c r="D5" s="7"/>
      <c r="E5" s="7"/>
    </row>
    <row r="6" spans="1:5">
      <c r="A6" s="7"/>
      <c r="B6" s="7"/>
      <c r="C6" s="7"/>
      <c r="D6" s="7"/>
      <c r="E6" s="7"/>
    </row>
    <row r="7" spans="1:5">
      <c r="A7" s="7"/>
      <c r="B7" s="7"/>
      <c r="C7" s="7"/>
      <c r="D7" s="7"/>
      <c r="E7" s="7"/>
    </row>
    <row r="8" spans="1:5">
      <c r="A8" s="7"/>
      <c r="B8" s="7"/>
      <c r="C8" s="7"/>
      <c r="D8" s="7"/>
      <c r="E8" s="7"/>
    </row>
    <row r="9" spans="1:5">
      <c r="A9" s="7"/>
      <c r="B9" s="7"/>
      <c r="C9" s="7"/>
      <c r="D9" s="7"/>
      <c r="E9" s="7"/>
    </row>
    <row r="10" spans="1:5">
      <c r="A10" s="7"/>
      <c r="B10" s="7"/>
      <c r="C10" s="7"/>
      <c r="D10" s="7"/>
      <c r="E10" s="7"/>
    </row>
    <row r="11" spans="1:5">
      <c r="A11" s="7"/>
      <c r="B11" s="7"/>
      <c r="C11" s="7"/>
      <c r="D11" s="7"/>
      <c r="E11" s="7"/>
    </row>
    <row r="12" spans="1:5">
      <c r="A12" s="7"/>
      <c r="B12" s="7"/>
      <c r="C12" s="7"/>
      <c r="D12" s="7"/>
      <c r="E12" s="7"/>
    </row>
    <row r="13" spans="1:5">
      <c r="A13" s="7"/>
      <c r="B13" s="7"/>
      <c r="C13" s="7"/>
      <c r="D13" s="7"/>
      <c r="E13" s="7"/>
    </row>
    <row r="14" spans="1:5">
      <c r="A14" s="7"/>
      <c r="B14" s="7"/>
      <c r="C14" s="7"/>
      <c r="D14" s="7"/>
      <c r="E14" s="7"/>
    </row>
    <row r="15" spans="1:5">
      <c r="A15" s="7"/>
      <c r="B15" s="7"/>
      <c r="C15" s="7"/>
      <c r="D15" s="7"/>
      <c r="E15" s="7"/>
    </row>
    <row r="16" spans="1:5">
      <c r="A16" s="7"/>
      <c r="B16" s="7"/>
      <c r="C16" s="7"/>
      <c r="D16" s="7"/>
      <c r="E16" s="7"/>
    </row>
    <row r="17" spans="1:5">
      <c r="A17" s="7"/>
      <c r="B17" s="7"/>
      <c r="C17" s="7"/>
      <c r="D17" s="7"/>
      <c r="E17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A6E09-D942-4888-B0AC-FFFF5E2205BF}">
  <dimension ref="A1:G19"/>
  <sheetViews>
    <sheetView workbookViewId="0">
      <selection sqref="A1:F1048576"/>
    </sheetView>
  </sheetViews>
  <sheetFormatPr baseColWidth="10" defaultRowHeight="15"/>
  <cols>
    <col min="2" max="2" width="15.85546875" bestFit="1" customWidth="1"/>
  </cols>
  <sheetData>
    <row r="1" spans="1:7" ht="51">
      <c r="A1" s="2" t="s">
        <v>54</v>
      </c>
      <c r="B1" s="2" t="s">
        <v>0</v>
      </c>
      <c r="C1" s="2" t="s">
        <v>55</v>
      </c>
      <c r="D1" s="2" t="s">
        <v>1</v>
      </c>
      <c r="E1" s="5" t="s">
        <v>58</v>
      </c>
    </row>
    <row r="2" spans="1:7" ht="48">
      <c r="A2" s="3" t="s">
        <v>44</v>
      </c>
      <c r="B2" s="3" t="s">
        <v>44</v>
      </c>
      <c r="C2" s="4" t="s">
        <v>45</v>
      </c>
      <c r="D2" s="4" t="s">
        <v>46</v>
      </c>
      <c r="E2" s="6">
        <v>1</v>
      </c>
    </row>
    <row r="3" spans="1:7" ht="48">
      <c r="A3" s="3" t="s">
        <v>47</v>
      </c>
      <c r="B3" s="3" t="s">
        <v>47</v>
      </c>
      <c r="C3" s="4" t="s">
        <v>45</v>
      </c>
      <c r="D3" s="4" t="s">
        <v>46</v>
      </c>
      <c r="E3" s="6">
        <v>6</v>
      </c>
      <c r="G3" t="s">
        <v>59</v>
      </c>
    </row>
    <row r="4" spans="1:7" ht="48">
      <c r="A4" s="3" t="s">
        <v>27</v>
      </c>
      <c r="B4" s="3" t="s">
        <v>27</v>
      </c>
      <c r="C4" s="4" t="s">
        <v>45</v>
      </c>
      <c r="D4" s="4" t="s">
        <v>46</v>
      </c>
      <c r="E4" s="6">
        <v>11</v>
      </c>
    </row>
    <row r="5" spans="1:7" ht="48">
      <c r="A5" s="3" t="s">
        <v>5</v>
      </c>
      <c r="B5" s="3" t="s">
        <v>5</v>
      </c>
      <c r="C5" s="4" t="s">
        <v>45</v>
      </c>
      <c r="D5" s="4" t="s">
        <v>46</v>
      </c>
      <c r="E5" s="6">
        <v>6</v>
      </c>
    </row>
    <row r="6" spans="1:7" ht="48">
      <c r="A6" s="3" t="s">
        <v>48</v>
      </c>
      <c r="B6" s="3" t="s">
        <v>48</v>
      </c>
      <c r="C6" s="4" t="s">
        <v>45</v>
      </c>
      <c r="D6" s="4" t="s">
        <v>46</v>
      </c>
      <c r="E6" s="6">
        <v>1</v>
      </c>
    </row>
    <row r="7" spans="1:7" ht="48">
      <c r="A7" s="3" t="s">
        <v>7</v>
      </c>
      <c r="B7" s="3" t="s">
        <v>7</v>
      </c>
      <c r="C7" s="4" t="s">
        <v>45</v>
      </c>
      <c r="D7" s="4" t="s">
        <v>46</v>
      </c>
      <c r="E7" s="6">
        <v>7</v>
      </c>
    </row>
    <row r="8" spans="1:7" ht="48">
      <c r="A8" s="3" t="s">
        <v>32</v>
      </c>
      <c r="B8" s="3" t="s">
        <v>32</v>
      </c>
      <c r="C8" s="4" t="s">
        <v>45</v>
      </c>
      <c r="D8" s="4" t="s">
        <v>46</v>
      </c>
      <c r="E8" s="6">
        <v>2</v>
      </c>
    </row>
    <row r="9" spans="1:7" ht="48">
      <c r="A9" s="3" t="s">
        <v>36</v>
      </c>
      <c r="B9" s="3" t="s">
        <v>36</v>
      </c>
      <c r="C9" s="4" t="s">
        <v>45</v>
      </c>
      <c r="D9" s="4" t="s">
        <v>46</v>
      </c>
      <c r="E9" s="6">
        <v>2</v>
      </c>
    </row>
    <row r="10" spans="1:7" ht="48">
      <c r="A10" s="3" t="s">
        <v>56</v>
      </c>
      <c r="B10" s="3" t="s">
        <v>56</v>
      </c>
      <c r="C10" s="4" t="s">
        <v>45</v>
      </c>
      <c r="D10" s="4" t="s">
        <v>46</v>
      </c>
      <c r="E10" s="6">
        <v>1</v>
      </c>
    </row>
    <row r="11" spans="1:7" ht="48">
      <c r="A11" s="3" t="s">
        <v>49</v>
      </c>
      <c r="B11" s="3" t="s">
        <v>49</v>
      </c>
      <c r="C11" s="4" t="s">
        <v>45</v>
      </c>
      <c r="D11" s="4" t="s">
        <v>46</v>
      </c>
      <c r="E11" s="6">
        <v>1</v>
      </c>
    </row>
    <row r="12" spans="1:7" ht="60">
      <c r="A12" s="3" t="s">
        <v>57</v>
      </c>
      <c r="B12" s="3" t="s">
        <v>57</v>
      </c>
      <c r="C12" s="4" t="s">
        <v>45</v>
      </c>
      <c r="D12" s="4" t="s">
        <v>46</v>
      </c>
      <c r="E12" s="6">
        <v>1</v>
      </c>
    </row>
    <row r="13" spans="1:7" ht="48">
      <c r="A13" s="3" t="s">
        <v>50</v>
      </c>
      <c r="B13" s="3" t="s">
        <v>50</v>
      </c>
      <c r="C13" s="4" t="s">
        <v>45</v>
      </c>
      <c r="D13" s="4" t="s">
        <v>46</v>
      </c>
      <c r="E13" s="6">
        <v>1</v>
      </c>
    </row>
    <row r="14" spans="1:7" ht="48">
      <c r="A14" s="3" t="s">
        <v>51</v>
      </c>
      <c r="B14" s="3" t="s">
        <v>51</v>
      </c>
      <c r="C14" s="4" t="s">
        <v>45</v>
      </c>
      <c r="D14" s="4" t="s">
        <v>46</v>
      </c>
      <c r="E14" s="6">
        <v>1</v>
      </c>
    </row>
    <row r="15" spans="1:7" ht="48">
      <c r="A15" s="3" t="s">
        <v>6</v>
      </c>
      <c r="B15" s="3" t="s">
        <v>6</v>
      </c>
      <c r="C15" s="4" t="s">
        <v>45</v>
      </c>
      <c r="D15" s="4" t="s">
        <v>46</v>
      </c>
      <c r="E15" s="6">
        <v>1</v>
      </c>
    </row>
    <row r="16" spans="1:7" ht="48">
      <c r="A16" s="3" t="s">
        <v>4</v>
      </c>
      <c r="B16" s="3" t="s">
        <v>4</v>
      </c>
      <c r="C16" s="4" t="s">
        <v>45</v>
      </c>
      <c r="D16" s="4" t="s">
        <v>46</v>
      </c>
      <c r="E16" s="6">
        <v>3</v>
      </c>
    </row>
    <row r="17" spans="1:5" ht="48">
      <c r="A17" s="3" t="s">
        <v>52</v>
      </c>
      <c r="B17" s="3" t="s">
        <v>52</v>
      </c>
      <c r="C17" s="4" t="s">
        <v>45</v>
      </c>
      <c r="D17" s="4" t="s">
        <v>46</v>
      </c>
      <c r="E17" s="6">
        <v>1</v>
      </c>
    </row>
    <row r="18" spans="1:5" ht="48">
      <c r="A18" s="3" t="s">
        <v>53</v>
      </c>
      <c r="B18" s="3" t="s">
        <v>53</v>
      </c>
      <c r="C18" s="4" t="s">
        <v>45</v>
      </c>
      <c r="D18" s="4" t="s">
        <v>46</v>
      </c>
      <c r="E18" s="6">
        <v>1</v>
      </c>
    </row>
    <row r="19" spans="1:5" ht="15" customHeight="1">
      <c r="A19" s="54"/>
      <c r="B19" s="54"/>
      <c r="C19" s="54"/>
      <c r="D19" s="54"/>
      <c r="E19" s="1">
        <f>SUM(E2:E18)</f>
        <v>47</v>
      </c>
    </row>
  </sheetData>
  <autoFilter ref="A1:E19" xr:uid="{92CA6E09-D942-4888-B0AC-FFFF5E2205BF}"/>
  <mergeCells count="1">
    <mergeCell ref="A19:D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GENERAL</vt:lpstr>
      <vt:lpstr>Hoja1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Elvira Perez Benitez</dc:creator>
  <cp:lastModifiedBy>Elvira Pérez Benitez</cp:lastModifiedBy>
  <dcterms:created xsi:type="dcterms:W3CDTF">2023-09-19T10:47:47Z</dcterms:created>
  <dcterms:modified xsi:type="dcterms:W3CDTF">2026-02-02T12:06:53Z</dcterms:modified>
</cp:coreProperties>
</file>