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EE\ESTADISTICAS_AGRARIAS\CONDICIONALIDAD (Estadística de)\"/>
    </mc:Choice>
  </mc:AlternateContent>
  <xr:revisionPtr revIDLastSave="0" documentId="13_ncr:1_{52A67A9F-67C6-4340-A100-197D23BD39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neficiarios" sheetId="1" r:id="rId1"/>
    <sheet name="Controles" sheetId="2" r:id="rId2"/>
    <sheet name="Incumplimien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K19" i="3"/>
  <c r="E28" i="3"/>
  <c r="N18" i="2"/>
  <c r="N17" i="2"/>
  <c r="N15" i="2"/>
  <c r="N13" i="2"/>
  <c r="N11" i="2"/>
  <c r="N8" i="2"/>
  <c r="N6" i="2"/>
  <c r="H28" i="2"/>
  <c r="G28" i="2"/>
  <c r="F27" i="2"/>
  <c r="F24" i="2"/>
  <c r="F21" i="2"/>
  <c r="F18" i="2"/>
  <c r="F15" i="2"/>
  <c r="F12" i="2"/>
  <c r="F9" i="2"/>
  <c r="N19" i="2" l="1"/>
  <c r="F28" i="2"/>
  <c r="E28" i="1"/>
  <c r="F12" i="1"/>
  <c r="F15" i="1"/>
  <c r="F18" i="1"/>
  <c r="F21" i="1"/>
  <c r="F24" i="1"/>
  <c r="F27" i="1"/>
  <c r="F9" i="1"/>
  <c r="F6" i="1"/>
  <c r="F28" i="1" l="1"/>
</calcChain>
</file>

<file path=xl/sharedStrings.xml><?xml version="1.0" encoding="utf-8"?>
<sst xmlns="http://schemas.openxmlformats.org/spreadsheetml/2006/main" count="277" uniqueCount="31">
  <si>
    <t>M</t>
  </si>
  <si>
    <t>V</t>
  </si>
  <si>
    <t>PROVINCIA</t>
  </si>
  <si>
    <t>Total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</si>
  <si>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</si>
  <si>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</si>
  <si>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</si>
  <si>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</si>
  <si>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</si>
  <si>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</si>
  <si>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</si>
  <si>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</si>
  <si>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Nº CONTROLES CCS</t>
  </si>
  <si>
    <t>Número total de controles realizados sobre el terreno en Condicionalidad Reforzada 2024</t>
  </si>
  <si>
    <t>COD PROV</t>
  </si>
  <si>
    <t>Recintos controlados</t>
  </si>
  <si>
    <t>Beneficiarios</t>
  </si>
  <si>
    <t>nulo</t>
  </si>
  <si>
    <t>Total Benefi</t>
  </si>
  <si>
    <t>GÉNERO</t>
  </si>
  <si>
    <t>Total Beneficiarios</t>
  </si>
  <si>
    <t>Nº CONTROLES CCR</t>
  </si>
  <si>
    <t>Número total de controles evaluados por  Condicionalidad Social 2024</t>
  </si>
  <si>
    <t>Número de beneficiarios con incumplimientos en Condicionalidad Reforzada 2024</t>
  </si>
  <si>
    <t>Número de beneficiarios a los que le aplica Condicionalidad Reforzada en 2024 </t>
  </si>
  <si>
    <t xml:space="preserve">Número de beneficiarios Condicionalidad Social 2024 </t>
  </si>
  <si>
    <t>Beneficiarios con incumplimientos en CCR</t>
  </si>
  <si>
    <t>*</t>
  </si>
  <si>
    <t>Beneficiarios con incumplimientos en CCS</t>
  </si>
  <si>
    <t>Número de beneficiarios con incumplimientos en Condicionalidad Social 2024</t>
  </si>
  <si>
    <t>*NOTA: No se dispone de datos de provincia ni género de 60 beneficiarios de la ayuda a la reestructuración de viñedo, no solicitantes PAC, por lo que no se han incluido en esta tabla.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</si>
</sst>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0" xfId="0" applyNumberFormat="1"/>
    <xf numFmtId="0" fontId="0" fillId="0" borderId="11" xfId="0" applyBorder="1"/>
    <xf numFmtId="3" fontId="0" fillId="0" borderId="2" xfId="0" applyNumberFormat="1" applyBorder="1"/>
    <xf numFmtId="3" fontId="0" fillId="0" borderId="12" xfId="0" applyNumberFormat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3" xfId="0" applyFont="1" applyFill="1" applyBorder="1"/>
    <xf numFmtId="3" fontId="0" fillId="0" borderId="16" xfId="0" applyNumberFormat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3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15" xfId="0" applyBorder="1"/>
    <xf numFmtId="0" fontId="3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2" borderId="24" xfId="0" applyFill="1" applyBorder="1"/>
    <xf numFmtId="0" fontId="0" fillId="2" borderId="31" xfId="0" applyFill="1" applyBorder="1"/>
    <xf numFmtId="0" fontId="0" fillId="2" borderId="23" xfId="0" applyFill="1" applyBorder="1"/>
    <xf numFmtId="0" fontId="0" fillId="0" borderId="32" xfId="0" applyBorder="1"/>
    <xf numFmtId="0" fontId="1" fillId="2" borderId="15" xfId="0" applyFont="1" applyFill="1" applyBorder="1"/>
    <xf numFmtId="0" fontId="0" fillId="2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workbookViewId="0">
      <selection activeCell="G29" sqref="G29"/>
    </sheetView>
  </sheetViews>
  <sheetFormatPr baseColWidth="10" defaultRowHeight="14.4" x14ac:dyDescent="0.3"/>
  <cols>
    <col min="6" max="6" width="25.33203125" customWidth="1"/>
    <col min="7" max="7" width="20.33203125" customWidth="1"/>
    <col min="8" max="8" width="21.109375" customWidth="1"/>
    <col min="9" max="9" width="18.88671875" customWidth="1"/>
    <col min="10" max="10" width="15.88671875" customWidth="1"/>
    <col min="11" max="11" width="18.44140625" bestFit="1" customWidth="1"/>
    <col min="12" max="12" width="17.5546875" customWidth="1"/>
    <col min="14" max="14" width="14.5546875" customWidth="1"/>
    <col min="15" max="15" width="17.44140625" customWidth="1"/>
  </cols>
  <sheetData>
    <row r="1" spans="2:12" ht="15" thickBot="1" x14ac:dyDescent="0.35"/>
    <row r="2" spans="2:12" ht="16.2" thickBot="1" x14ac:dyDescent="0.35">
      <c r="B2" s="24" t="s">
        <v>24</v>
      </c>
      <c r="C2" s="21"/>
      <c r="D2" s="21"/>
      <c r="E2" s="21"/>
      <c r="F2" s="51"/>
      <c r="H2" s="40" t="s">
        <v>25</v>
      </c>
      <c r="I2" s="41"/>
      <c r="J2" s="41"/>
      <c r="K2" s="41"/>
      <c r="L2" s="42"/>
    </row>
    <row r="3" spans="2:12" ht="15" thickBot="1" x14ac:dyDescent="0.35">
      <c r="B3" s="21" t="s">
        <v>14</v>
      </c>
      <c r="C3" s="21" t="s">
        <v>2</v>
      </c>
      <c r="D3" s="22" t="s">
        <v>19</v>
      </c>
      <c r="E3" s="22" t="s">
        <v>16</v>
      </c>
      <c r="F3" s="23" t="s">
        <v>20</v>
      </c>
      <c r="H3" s="47" t="s">
        <v>14</v>
      </c>
      <c r="I3" s="47" t="s">
        <v>2</v>
      </c>
      <c r="J3" s="48" t="s">
        <v>19</v>
      </c>
      <c r="K3" s="48" t="s">
        <v>16</v>
      </c>
      <c r="L3" s="46" t="s">
        <v>20</v>
      </c>
    </row>
    <row r="4" spans="2:12" x14ac:dyDescent="0.3">
      <c r="B4" s="18">
        <v>4</v>
      </c>
      <c r="C4" s="18" t="s">
        <v>4</v>
      </c>
      <c r="D4" s="2" t="s">
        <v>0</v>
      </c>
      <c r="E4" s="19">
        <v>785</v>
      </c>
      <c r="F4" s="20"/>
      <c r="H4" s="3">
        <v>4</v>
      </c>
      <c r="I4" s="4" t="s">
        <v>4</v>
      </c>
      <c r="J4" s="4" t="s">
        <v>0</v>
      </c>
      <c r="K4" s="43">
        <v>1</v>
      </c>
      <c r="L4" s="5"/>
    </row>
    <row r="5" spans="2:12" x14ac:dyDescent="0.3">
      <c r="B5" s="6">
        <v>4</v>
      </c>
      <c r="C5" s="6" t="s">
        <v>4</v>
      </c>
      <c r="D5" s="1" t="s">
        <v>1</v>
      </c>
      <c r="E5" s="13">
        <v>1265</v>
      </c>
      <c r="F5" s="14"/>
      <c r="H5" s="6">
        <v>4</v>
      </c>
      <c r="I5" s="1" t="s">
        <v>4</v>
      </c>
      <c r="J5" s="1" t="s">
        <v>1</v>
      </c>
      <c r="K5" s="44">
        <v>3</v>
      </c>
      <c r="L5" s="7"/>
    </row>
    <row r="6" spans="2:12" ht="15" thickBot="1" x14ac:dyDescent="0.35">
      <c r="B6" s="8">
        <v>4</v>
      </c>
      <c r="C6" s="8" t="s">
        <v>4</v>
      </c>
      <c r="D6" s="9" t="s">
        <v>17</v>
      </c>
      <c r="E6" s="15">
        <v>290</v>
      </c>
      <c r="F6" s="16">
        <f>SUM(E4:E6)</f>
        <v>2340</v>
      </c>
      <c r="H6" s="8">
        <v>4</v>
      </c>
      <c r="I6" s="9" t="s">
        <v>4</v>
      </c>
      <c r="J6" s="9" t="s">
        <v>17</v>
      </c>
      <c r="K6" s="45">
        <v>1</v>
      </c>
      <c r="L6" s="10">
        <v>5</v>
      </c>
    </row>
    <row r="7" spans="2:12" x14ac:dyDescent="0.3">
      <c r="B7" s="3">
        <v>11</v>
      </c>
      <c r="C7" s="3" t="s">
        <v>5</v>
      </c>
      <c r="D7" s="4" t="s">
        <v>0</v>
      </c>
      <c r="E7" s="11">
        <v>770</v>
      </c>
      <c r="F7" s="12"/>
      <c r="H7" s="3">
        <v>11</v>
      </c>
      <c r="I7" s="4" t="s">
        <v>5</v>
      </c>
      <c r="J7" s="4" t="s">
        <v>1</v>
      </c>
      <c r="K7" s="43">
        <v>1</v>
      </c>
      <c r="L7" s="5"/>
    </row>
    <row r="8" spans="2:12" ht="15" thickBot="1" x14ac:dyDescent="0.35">
      <c r="B8" s="6">
        <v>11</v>
      </c>
      <c r="C8" s="6" t="s">
        <v>5</v>
      </c>
      <c r="D8" s="1" t="s">
        <v>1</v>
      </c>
      <c r="E8" s="13">
        <v>1722</v>
      </c>
      <c r="F8" s="14"/>
      <c r="H8" s="8">
        <v>11</v>
      </c>
      <c r="I8" s="9" t="s">
        <v>5</v>
      </c>
      <c r="J8" s="9" t="s">
        <v>17</v>
      </c>
      <c r="K8" s="45">
        <v>1</v>
      </c>
      <c r="L8" s="10">
        <v>2</v>
      </c>
    </row>
    <row r="9" spans="2:12" ht="15" thickBot="1" x14ac:dyDescent="0.35">
      <c r="B9" s="8">
        <v>11</v>
      </c>
      <c r="C9" s="8" t="s">
        <v>5</v>
      </c>
      <c r="D9" s="9" t="s">
        <v>17</v>
      </c>
      <c r="E9" s="15">
        <v>1247</v>
      </c>
      <c r="F9" s="16">
        <f>SUM(E7:E9)</f>
        <v>3739</v>
      </c>
      <c r="H9" s="3">
        <v>14</v>
      </c>
      <c r="I9" s="4" t="s">
        <v>6</v>
      </c>
      <c r="J9" s="4" t="s">
        <v>0</v>
      </c>
      <c r="K9" s="43">
        <v>1</v>
      </c>
      <c r="L9" s="5"/>
    </row>
    <row r="10" spans="2:12" x14ac:dyDescent="0.3">
      <c r="B10" s="3">
        <v>14</v>
      </c>
      <c r="C10" s="3" t="s">
        <v>6</v>
      </c>
      <c r="D10" s="4" t="s">
        <v>0</v>
      </c>
      <c r="E10" s="11">
        <v>3390</v>
      </c>
      <c r="F10" s="12"/>
      <c r="H10" s="6">
        <v>14</v>
      </c>
      <c r="I10" s="1" t="s">
        <v>6</v>
      </c>
      <c r="J10" s="1" t="s">
        <v>1</v>
      </c>
      <c r="K10" s="44">
        <v>1</v>
      </c>
      <c r="L10" s="7"/>
    </row>
    <row r="11" spans="2:12" ht="15" thickBot="1" x14ac:dyDescent="0.35">
      <c r="B11" s="6">
        <v>14</v>
      </c>
      <c r="C11" s="6" t="s">
        <v>6</v>
      </c>
      <c r="D11" s="1" t="s">
        <v>1</v>
      </c>
      <c r="E11" s="13">
        <v>5875</v>
      </c>
      <c r="F11" s="14"/>
      <c r="H11" s="8">
        <v>14</v>
      </c>
      <c r="I11" s="9" t="s">
        <v>6</v>
      </c>
      <c r="J11" s="9" t="s">
        <v>17</v>
      </c>
      <c r="K11" s="45">
        <v>3</v>
      </c>
      <c r="L11" s="10">
        <v>5</v>
      </c>
    </row>
    <row r="12" spans="2:12" ht="15" thickBot="1" x14ac:dyDescent="0.35">
      <c r="B12" s="8">
        <v>14</v>
      </c>
      <c r="C12" s="8" t="s">
        <v>6</v>
      </c>
      <c r="D12" s="9" t="s">
        <v>17</v>
      </c>
      <c r="E12" s="15">
        <v>3643</v>
      </c>
      <c r="F12" s="16">
        <f>SUM(E10:E12)</f>
        <v>12908</v>
      </c>
      <c r="H12" s="3">
        <v>18</v>
      </c>
      <c r="I12" s="4" t="s">
        <v>7</v>
      </c>
      <c r="J12" s="4" t="s">
        <v>0</v>
      </c>
      <c r="K12" s="43">
        <v>2</v>
      </c>
      <c r="L12" s="5"/>
    </row>
    <row r="13" spans="2:12" ht="15" thickBot="1" x14ac:dyDescent="0.35">
      <c r="B13" s="3">
        <v>18</v>
      </c>
      <c r="C13" s="3" t="s">
        <v>7</v>
      </c>
      <c r="D13" s="4" t="s">
        <v>0</v>
      </c>
      <c r="E13" s="11">
        <v>2811</v>
      </c>
      <c r="F13" s="12"/>
      <c r="H13" s="8">
        <v>18</v>
      </c>
      <c r="I13" s="9" t="s">
        <v>7</v>
      </c>
      <c r="J13" s="9" t="s">
        <v>1</v>
      </c>
      <c r="K13" s="45">
        <v>1</v>
      </c>
      <c r="L13" s="10">
        <v>3</v>
      </c>
    </row>
    <row r="14" spans="2:12" x14ac:dyDescent="0.3">
      <c r="B14" s="6">
        <v>18</v>
      </c>
      <c r="C14" s="6" t="s">
        <v>7</v>
      </c>
      <c r="D14" s="1" t="s">
        <v>1</v>
      </c>
      <c r="E14" s="13">
        <v>5769</v>
      </c>
      <c r="F14" s="14"/>
      <c r="H14" s="3">
        <v>21</v>
      </c>
      <c r="I14" s="4" t="s">
        <v>8</v>
      </c>
      <c r="J14" s="4" t="s">
        <v>1</v>
      </c>
      <c r="K14" s="43">
        <v>1</v>
      </c>
      <c r="L14" s="5"/>
    </row>
    <row r="15" spans="2:12" ht="15" thickBot="1" x14ac:dyDescent="0.35">
      <c r="B15" s="8">
        <v>18</v>
      </c>
      <c r="C15" s="8" t="s">
        <v>7</v>
      </c>
      <c r="D15" s="9" t="s">
        <v>17</v>
      </c>
      <c r="E15" s="15">
        <v>1000</v>
      </c>
      <c r="F15" s="16">
        <f>SUM(E13:E15)</f>
        <v>9580</v>
      </c>
      <c r="H15" s="8">
        <v>21</v>
      </c>
      <c r="I15" s="9" t="s">
        <v>8</v>
      </c>
      <c r="J15" s="9" t="s">
        <v>17</v>
      </c>
      <c r="K15" s="45">
        <v>2</v>
      </c>
      <c r="L15" s="10">
        <v>3</v>
      </c>
    </row>
    <row r="16" spans="2:12" x14ac:dyDescent="0.3">
      <c r="B16" s="3">
        <v>21</v>
      </c>
      <c r="C16" s="3" t="s">
        <v>8</v>
      </c>
      <c r="D16" s="4" t="s">
        <v>0</v>
      </c>
      <c r="E16" s="11">
        <v>816</v>
      </c>
      <c r="F16" s="12"/>
      <c r="H16" s="3">
        <v>23</v>
      </c>
      <c r="I16" s="4" t="s">
        <v>9</v>
      </c>
      <c r="J16" s="4" t="s">
        <v>1</v>
      </c>
      <c r="K16" s="43">
        <v>2</v>
      </c>
      <c r="L16" s="5"/>
    </row>
    <row r="17" spans="2:12" ht="15" thickBot="1" x14ac:dyDescent="0.35">
      <c r="B17" s="6">
        <v>21</v>
      </c>
      <c r="C17" s="6" t="s">
        <v>8</v>
      </c>
      <c r="D17" s="1" t="s">
        <v>1</v>
      </c>
      <c r="E17" s="13">
        <v>1550</v>
      </c>
      <c r="F17" s="14"/>
      <c r="H17" s="8">
        <v>23</v>
      </c>
      <c r="I17" s="9" t="s">
        <v>9</v>
      </c>
      <c r="J17" s="9" t="s">
        <v>17</v>
      </c>
      <c r="K17" s="45">
        <v>2</v>
      </c>
      <c r="L17" s="10">
        <v>4</v>
      </c>
    </row>
    <row r="18" spans="2:12" ht="15" thickBot="1" x14ac:dyDescent="0.35">
      <c r="B18" s="8">
        <v>21</v>
      </c>
      <c r="C18" s="8" t="s">
        <v>8</v>
      </c>
      <c r="D18" s="9" t="s">
        <v>17</v>
      </c>
      <c r="E18" s="15">
        <v>858</v>
      </c>
      <c r="F18" s="16">
        <f>SUM(E16:E18)</f>
        <v>3224</v>
      </c>
      <c r="H18" s="35">
        <v>41</v>
      </c>
      <c r="I18" s="36" t="s">
        <v>11</v>
      </c>
      <c r="J18" s="36" t="s">
        <v>17</v>
      </c>
      <c r="K18" s="49">
        <v>3</v>
      </c>
      <c r="L18" s="37">
        <v>3</v>
      </c>
    </row>
    <row r="19" spans="2:12" x14ac:dyDescent="0.3">
      <c r="B19" s="3">
        <v>23</v>
      </c>
      <c r="C19" s="3" t="s">
        <v>9</v>
      </c>
      <c r="D19" s="4" t="s">
        <v>0</v>
      </c>
      <c r="E19" s="11">
        <v>4377</v>
      </c>
      <c r="F19" s="12"/>
      <c r="K19" s="2" t="s">
        <v>3</v>
      </c>
      <c r="L19" s="2">
        <v>25</v>
      </c>
    </row>
    <row r="20" spans="2:12" x14ac:dyDescent="0.3">
      <c r="B20" s="6">
        <v>23</v>
      </c>
      <c r="C20" s="6" t="s">
        <v>9</v>
      </c>
      <c r="D20" s="1" t="s">
        <v>1</v>
      </c>
      <c r="E20" s="13">
        <v>7313</v>
      </c>
      <c r="F20" s="14"/>
    </row>
    <row r="21" spans="2:12" ht="15" thickBot="1" x14ac:dyDescent="0.35">
      <c r="B21" s="8">
        <v>23</v>
      </c>
      <c r="C21" s="8" t="s">
        <v>9</v>
      </c>
      <c r="D21" s="9" t="s">
        <v>17</v>
      </c>
      <c r="E21" s="15">
        <v>1863</v>
      </c>
      <c r="F21" s="16">
        <f>SUM(E19:E21)</f>
        <v>13553</v>
      </c>
    </row>
    <row r="22" spans="2:12" x14ac:dyDescent="0.3">
      <c r="B22" s="3">
        <v>29</v>
      </c>
      <c r="C22" s="3" t="s">
        <v>10</v>
      </c>
      <c r="D22" s="4" t="s">
        <v>0</v>
      </c>
      <c r="E22" s="11">
        <v>1113</v>
      </c>
      <c r="F22" s="12"/>
    </row>
    <row r="23" spans="2:12" x14ac:dyDescent="0.3">
      <c r="B23" s="6">
        <v>29</v>
      </c>
      <c r="C23" s="6" t="s">
        <v>10</v>
      </c>
      <c r="D23" s="1" t="s">
        <v>1</v>
      </c>
      <c r="E23" s="13">
        <v>2288</v>
      </c>
      <c r="F23" s="14"/>
    </row>
    <row r="24" spans="2:12" ht="15" thickBot="1" x14ac:dyDescent="0.35">
      <c r="B24" s="8">
        <v>29</v>
      </c>
      <c r="C24" s="8" t="s">
        <v>10</v>
      </c>
      <c r="D24" s="9" t="s">
        <v>17</v>
      </c>
      <c r="E24" s="15">
        <v>816</v>
      </c>
      <c r="F24" s="16">
        <f>SUM(E22:E24)</f>
        <v>4217</v>
      </c>
    </row>
    <row r="25" spans="2:12" x14ac:dyDescent="0.3">
      <c r="B25" s="3">
        <v>41</v>
      </c>
      <c r="C25" s="3" t="s">
        <v>11</v>
      </c>
      <c r="D25" s="4" t="s">
        <v>0</v>
      </c>
      <c r="E25" s="11">
        <v>3102</v>
      </c>
      <c r="F25" s="12"/>
    </row>
    <row r="26" spans="2:12" x14ac:dyDescent="0.3">
      <c r="B26" s="6">
        <v>41</v>
      </c>
      <c r="C26" s="6" t="s">
        <v>11</v>
      </c>
      <c r="D26" s="1" t="s">
        <v>1</v>
      </c>
      <c r="E26" s="13">
        <v>5474</v>
      </c>
      <c r="F26" s="14"/>
    </row>
    <row r="27" spans="2:12" ht="15" thickBot="1" x14ac:dyDescent="0.35">
      <c r="B27" s="8">
        <v>41</v>
      </c>
      <c r="C27" s="8" t="s">
        <v>11</v>
      </c>
      <c r="D27" s="9" t="s">
        <v>17</v>
      </c>
      <c r="E27" s="15">
        <v>4021</v>
      </c>
      <c r="F27" s="16">
        <f>SUM(E25:E27)</f>
        <v>12597</v>
      </c>
    </row>
    <row r="28" spans="2:12" x14ac:dyDescent="0.3">
      <c r="D28" s="2" t="s">
        <v>3</v>
      </c>
      <c r="E28" s="25">
        <f>SUM(E3:E27)</f>
        <v>62158</v>
      </c>
      <c r="F28" s="19">
        <f>SUM(F3:F27)</f>
        <v>62158</v>
      </c>
      <c r="G28" t="s">
        <v>27</v>
      </c>
      <c r="K28" s="17"/>
      <c r="L28" s="17"/>
    </row>
    <row r="30" spans="2:12" x14ac:dyDescent="0.3">
      <c r="B30" t="s">
        <v>30</v>
      </c>
    </row>
  </sheetData>
  <pageMargins left="0.7" right="0.7" top="0.75" bottom="0.75" header="0.3" footer="0.3"/>
  <pageSetup paperSize="9" orientation="portrait" r:id="rId1"/>
  <ignoredErrors>
    <ignoredError sqref="F6 F9 F15 F12 F21 F18 F27 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8"/>
  <sheetViews>
    <sheetView workbookViewId="0">
      <selection activeCell="G3" sqref="G3"/>
    </sheetView>
  </sheetViews>
  <sheetFormatPr baseColWidth="10" defaultRowHeight="14.4" x14ac:dyDescent="0.3"/>
  <cols>
    <col min="8" max="8" width="20" customWidth="1"/>
    <col min="15" max="15" width="27.44140625" customWidth="1"/>
  </cols>
  <sheetData>
    <row r="1" spans="2:15" ht="15" thickBot="1" x14ac:dyDescent="0.35"/>
    <row r="2" spans="2:15" ht="16.2" thickBot="1" x14ac:dyDescent="0.35">
      <c r="B2" s="26" t="s">
        <v>13</v>
      </c>
      <c r="C2" s="27"/>
      <c r="D2" s="27"/>
      <c r="E2" s="27"/>
      <c r="F2" s="27"/>
      <c r="G2" s="27"/>
      <c r="H2" s="28"/>
      <c r="J2" s="32" t="s">
        <v>22</v>
      </c>
      <c r="K2" s="33"/>
      <c r="L2" s="33"/>
      <c r="M2" s="33"/>
      <c r="N2" s="33"/>
      <c r="O2" s="34"/>
    </row>
    <row r="3" spans="2:15" ht="16.2" thickBot="1" x14ac:dyDescent="0.35">
      <c r="B3" s="30" t="s">
        <v>14</v>
      </c>
      <c r="C3" s="31" t="s">
        <v>2</v>
      </c>
      <c r="D3" s="22" t="s">
        <v>19</v>
      </c>
      <c r="E3" s="22" t="s">
        <v>16</v>
      </c>
      <c r="F3" s="22" t="s">
        <v>18</v>
      </c>
      <c r="G3" s="22" t="s">
        <v>21</v>
      </c>
      <c r="H3" s="23" t="s">
        <v>15</v>
      </c>
      <c r="J3" s="30" t="s">
        <v>14</v>
      </c>
      <c r="K3" s="31" t="s">
        <v>2</v>
      </c>
      <c r="L3" s="22" t="s">
        <v>19</v>
      </c>
      <c r="M3" s="22" t="s">
        <v>16</v>
      </c>
      <c r="N3" s="22" t="s">
        <v>18</v>
      </c>
      <c r="O3" s="23" t="s">
        <v>12</v>
      </c>
    </row>
    <row r="4" spans="2:15" x14ac:dyDescent="0.3">
      <c r="B4" s="18">
        <v>4</v>
      </c>
      <c r="C4" s="2" t="s">
        <v>4</v>
      </c>
      <c r="D4" s="2" t="s">
        <v>0</v>
      </c>
      <c r="E4" s="2">
        <v>15</v>
      </c>
      <c r="F4" s="2"/>
      <c r="G4" s="2">
        <v>20</v>
      </c>
      <c r="H4" s="29">
        <v>308</v>
      </c>
      <c r="J4" s="3">
        <v>4</v>
      </c>
      <c r="K4" s="4" t="s">
        <v>4</v>
      </c>
      <c r="L4" s="4" t="s">
        <v>0</v>
      </c>
      <c r="M4" s="4">
        <v>1</v>
      </c>
      <c r="N4" s="4"/>
      <c r="O4" s="5">
        <v>1</v>
      </c>
    </row>
    <row r="5" spans="2:15" x14ac:dyDescent="0.3">
      <c r="B5" s="6">
        <v>4</v>
      </c>
      <c r="C5" s="1" t="s">
        <v>4</v>
      </c>
      <c r="D5" s="1" t="s">
        <v>1</v>
      </c>
      <c r="E5" s="1">
        <v>20</v>
      </c>
      <c r="F5" s="13"/>
      <c r="G5" s="1">
        <v>27</v>
      </c>
      <c r="H5" s="7">
        <v>765</v>
      </c>
      <c r="J5" s="6">
        <v>4</v>
      </c>
      <c r="K5" s="1" t="s">
        <v>4</v>
      </c>
      <c r="L5" s="1" t="s">
        <v>1</v>
      </c>
      <c r="M5" s="1">
        <v>3</v>
      </c>
      <c r="N5" s="1"/>
      <c r="O5" s="7">
        <v>3</v>
      </c>
    </row>
    <row r="6" spans="2:15" ht="15" thickBot="1" x14ac:dyDescent="0.35">
      <c r="B6" s="8">
        <v>4</v>
      </c>
      <c r="C6" s="9" t="s">
        <v>4</v>
      </c>
      <c r="D6" s="9" t="s">
        <v>17</v>
      </c>
      <c r="E6" s="9">
        <v>4</v>
      </c>
      <c r="F6" s="15">
        <f>SUM(E4:E6)</f>
        <v>39</v>
      </c>
      <c r="G6" s="9">
        <v>4</v>
      </c>
      <c r="H6" s="10">
        <v>83</v>
      </c>
      <c r="J6" s="8">
        <v>4</v>
      </c>
      <c r="K6" s="9" t="s">
        <v>4</v>
      </c>
      <c r="L6" s="9" t="s">
        <v>17</v>
      </c>
      <c r="M6" s="9">
        <v>1</v>
      </c>
      <c r="N6" s="9">
        <f>SUM(M4:M6)</f>
        <v>5</v>
      </c>
      <c r="O6" s="10">
        <v>1</v>
      </c>
    </row>
    <row r="7" spans="2:15" x14ac:dyDescent="0.3">
      <c r="B7" s="3">
        <v>11</v>
      </c>
      <c r="C7" s="4" t="s">
        <v>5</v>
      </c>
      <c r="D7" s="4" t="s">
        <v>0</v>
      </c>
      <c r="E7" s="4">
        <v>8</v>
      </c>
      <c r="F7" s="11"/>
      <c r="G7" s="4">
        <v>10</v>
      </c>
      <c r="H7" s="5">
        <v>99</v>
      </c>
      <c r="J7" s="3">
        <v>11</v>
      </c>
      <c r="K7" s="4" t="s">
        <v>5</v>
      </c>
      <c r="L7" s="4" t="s">
        <v>1</v>
      </c>
      <c r="M7" s="4">
        <v>1</v>
      </c>
      <c r="N7" s="4"/>
      <c r="O7" s="5">
        <v>1</v>
      </c>
    </row>
    <row r="8" spans="2:15" ht="15" thickBot="1" x14ac:dyDescent="0.35">
      <c r="B8" s="6">
        <v>11</v>
      </c>
      <c r="C8" s="1" t="s">
        <v>5</v>
      </c>
      <c r="D8" s="1" t="s">
        <v>1</v>
      </c>
      <c r="E8" s="1">
        <v>20</v>
      </c>
      <c r="F8" s="13"/>
      <c r="G8" s="1">
        <v>30</v>
      </c>
      <c r="H8" s="7">
        <v>167</v>
      </c>
      <c r="J8" s="8">
        <v>11</v>
      </c>
      <c r="K8" s="9" t="s">
        <v>5</v>
      </c>
      <c r="L8" s="9" t="s">
        <v>17</v>
      </c>
      <c r="M8" s="9">
        <v>1</v>
      </c>
      <c r="N8" s="9">
        <f>SUM(M7:M8)</f>
        <v>2</v>
      </c>
      <c r="O8" s="10">
        <v>1</v>
      </c>
    </row>
    <row r="9" spans="2:15" ht="15" thickBot="1" x14ac:dyDescent="0.35">
      <c r="B9" s="8">
        <v>11</v>
      </c>
      <c r="C9" s="9" t="s">
        <v>5</v>
      </c>
      <c r="D9" s="9" t="s">
        <v>17</v>
      </c>
      <c r="E9" s="9">
        <v>16</v>
      </c>
      <c r="F9" s="15">
        <f>SUM(E7:E9)</f>
        <v>44</v>
      </c>
      <c r="G9" s="9">
        <v>16</v>
      </c>
      <c r="H9" s="10">
        <v>124</v>
      </c>
      <c r="J9" s="3">
        <v>14</v>
      </c>
      <c r="K9" s="4" t="s">
        <v>6</v>
      </c>
      <c r="L9" s="4" t="s">
        <v>0</v>
      </c>
      <c r="M9" s="4">
        <v>1</v>
      </c>
      <c r="N9" s="4"/>
      <c r="O9" s="5">
        <v>1</v>
      </c>
    </row>
    <row r="10" spans="2:15" x14ac:dyDescent="0.3">
      <c r="B10" s="3">
        <v>14</v>
      </c>
      <c r="C10" s="4" t="s">
        <v>6</v>
      </c>
      <c r="D10" s="4" t="s">
        <v>0</v>
      </c>
      <c r="E10" s="4">
        <v>53</v>
      </c>
      <c r="F10" s="11"/>
      <c r="G10" s="4">
        <v>61</v>
      </c>
      <c r="H10" s="5">
        <v>583</v>
      </c>
      <c r="J10" s="6">
        <v>14</v>
      </c>
      <c r="K10" s="1" t="s">
        <v>6</v>
      </c>
      <c r="L10" s="1" t="s">
        <v>1</v>
      </c>
      <c r="M10" s="1">
        <v>1</v>
      </c>
      <c r="N10" s="1"/>
      <c r="O10" s="7">
        <v>1</v>
      </c>
    </row>
    <row r="11" spans="2:15" ht="15" thickBot="1" x14ac:dyDescent="0.35">
      <c r="B11" s="6">
        <v>14</v>
      </c>
      <c r="C11" s="1" t="s">
        <v>6</v>
      </c>
      <c r="D11" s="1" t="s">
        <v>1</v>
      </c>
      <c r="E11" s="1">
        <v>88</v>
      </c>
      <c r="F11" s="13"/>
      <c r="G11" s="1">
        <v>119</v>
      </c>
      <c r="H11" s="7">
        <v>930</v>
      </c>
      <c r="J11" s="8">
        <v>14</v>
      </c>
      <c r="K11" s="9" t="s">
        <v>6</v>
      </c>
      <c r="L11" s="9" t="s">
        <v>17</v>
      </c>
      <c r="M11" s="9">
        <v>3</v>
      </c>
      <c r="N11" s="9">
        <f>SUM(M9:M11)</f>
        <v>5</v>
      </c>
      <c r="O11" s="10">
        <v>3</v>
      </c>
    </row>
    <row r="12" spans="2:15" ht="15" thickBot="1" x14ac:dyDescent="0.35">
      <c r="B12" s="8">
        <v>14</v>
      </c>
      <c r="C12" s="9" t="s">
        <v>6</v>
      </c>
      <c r="D12" s="9" t="s">
        <v>17</v>
      </c>
      <c r="E12" s="9">
        <v>38</v>
      </c>
      <c r="F12" s="15">
        <f>SUM(E10:E12)</f>
        <v>179</v>
      </c>
      <c r="G12" s="9">
        <v>47</v>
      </c>
      <c r="H12" s="10">
        <v>284</v>
      </c>
      <c r="J12" s="3">
        <v>18</v>
      </c>
      <c r="K12" s="4" t="s">
        <v>7</v>
      </c>
      <c r="L12" s="4" t="s">
        <v>0</v>
      </c>
      <c r="M12" s="4">
        <v>2</v>
      </c>
      <c r="N12" s="4"/>
      <c r="O12" s="5">
        <v>2</v>
      </c>
    </row>
    <row r="13" spans="2:15" ht="15" thickBot="1" x14ac:dyDescent="0.35">
      <c r="B13" s="3">
        <v>18</v>
      </c>
      <c r="C13" s="4" t="s">
        <v>7</v>
      </c>
      <c r="D13" s="4" t="s">
        <v>0</v>
      </c>
      <c r="E13" s="4">
        <v>41</v>
      </c>
      <c r="F13" s="11"/>
      <c r="G13" s="4">
        <v>47</v>
      </c>
      <c r="H13" s="5">
        <v>507</v>
      </c>
      <c r="J13" s="8">
        <v>18</v>
      </c>
      <c r="K13" s="9" t="s">
        <v>7</v>
      </c>
      <c r="L13" s="9" t="s">
        <v>1</v>
      </c>
      <c r="M13" s="9">
        <v>1</v>
      </c>
      <c r="N13" s="9">
        <f>SUM(M12:M13)</f>
        <v>3</v>
      </c>
      <c r="O13" s="10">
        <v>1</v>
      </c>
    </row>
    <row r="14" spans="2:15" x14ac:dyDescent="0.3">
      <c r="B14" s="6">
        <v>18</v>
      </c>
      <c r="C14" s="1" t="s">
        <v>7</v>
      </c>
      <c r="D14" s="1" t="s">
        <v>1</v>
      </c>
      <c r="E14" s="1">
        <v>57</v>
      </c>
      <c r="F14" s="13"/>
      <c r="G14" s="1">
        <v>74</v>
      </c>
      <c r="H14" s="7">
        <v>1022</v>
      </c>
      <c r="J14" s="3">
        <v>21</v>
      </c>
      <c r="K14" s="4" t="s">
        <v>8</v>
      </c>
      <c r="L14" s="4" t="s">
        <v>1</v>
      </c>
      <c r="M14" s="4">
        <v>1</v>
      </c>
      <c r="N14" s="4"/>
      <c r="O14" s="5">
        <v>1</v>
      </c>
    </row>
    <row r="15" spans="2:15" ht="15" thickBot="1" x14ac:dyDescent="0.35">
      <c r="B15" s="8">
        <v>18</v>
      </c>
      <c r="C15" s="9" t="s">
        <v>7</v>
      </c>
      <c r="D15" s="9" t="s">
        <v>17</v>
      </c>
      <c r="E15" s="9">
        <v>11</v>
      </c>
      <c r="F15" s="15">
        <f>SUM(E13:E15)</f>
        <v>109</v>
      </c>
      <c r="G15" s="9">
        <v>11</v>
      </c>
      <c r="H15" s="10">
        <v>227</v>
      </c>
      <c r="J15" s="8">
        <v>21</v>
      </c>
      <c r="K15" s="9" t="s">
        <v>8</v>
      </c>
      <c r="L15" s="9" t="s">
        <v>17</v>
      </c>
      <c r="M15" s="9">
        <v>2</v>
      </c>
      <c r="N15" s="9">
        <f>SUM(M14:M15)</f>
        <v>3</v>
      </c>
      <c r="O15" s="10">
        <v>2</v>
      </c>
    </row>
    <row r="16" spans="2:15" x14ac:dyDescent="0.3">
      <c r="B16" s="3">
        <v>21</v>
      </c>
      <c r="C16" s="4" t="s">
        <v>8</v>
      </c>
      <c r="D16" s="4" t="s">
        <v>0</v>
      </c>
      <c r="E16" s="4">
        <v>15</v>
      </c>
      <c r="F16" s="11"/>
      <c r="G16" s="4">
        <v>27</v>
      </c>
      <c r="H16" s="5">
        <v>201</v>
      </c>
      <c r="J16" s="3">
        <v>23</v>
      </c>
      <c r="K16" s="4" t="s">
        <v>9</v>
      </c>
      <c r="L16" s="4" t="s">
        <v>1</v>
      </c>
      <c r="M16" s="4">
        <v>2</v>
      </c>
      <c r="N16" s="4"/>
      <c r="O16" s="5">
        <v>2</v>
      </c>
    </row>
    <row r="17" spans="2:15" ht="15" thickBot="1" x14ac:dyDescent="0.35">
      <c r="B17" s="6">
        <v>21</v>
      </c>
      <c r="C17" s="1" t="s">
        <v>8</v>
      </c>
      <c r="D17" s="1" t="s">
        <v>1</v>
      </c>
      <c r="E17" s="1">
        <v>22</v>
      </c>
      <c r="F17" s="13"/>
      <c r="G17" s="1">
        <v>32</v>
      </c>
      <c r="H17" s="7">
        <v>300</v>
      </c>
      <c r="J17" s="8">
        <v>23</v>
      </c>
      <c r="K17" s="9" t="s">
        <v>9</v>
      </c>
      <c r="L17" s="9" t="s">
        <v>17</v>
      </c>
      <c r="M17" s="9">
        <v>2</v>
      </c>
      <c r="N17" s="9">
        <f>SUM(M16:M17)</f>
        <v>4</v>
      </c>
      <c r="O17" s="10">
        <v>2</v>
      </c>
    </row>
    <row r="18" spans="2:15" ht="15" thickBot="1" x14ac:dyDescent="0.35">
      <c r="B18" s="8">
        <v>21</v>
      </c>
      <c r="C18" s="9" t="s">
        <v>8</v>
      </c>
      <c r="D18" s="9" t="s">
        <v>17</v>
      </c>
      <c r="E18" s="9">
        <v>12</v>
      </c>
      <c r="F18" s="15">
        <f>SUM(E16:E18)</f>
        <v>49</v>
      </c>
      <c r="G18" s="9">
        <v>17</v>
      </c>
      <c r="H18" s="10">
        <v>156</v>
      </c>
      <c r="J18" s="35">
        <v>41</v>
      </c>
      <c r="K18" s="36" t="s">
        <v>11</v>
      </c>
      <c r="L18" s="9" t="s">
        <v>17</v>
      </c>
      <c r="M18" s="36">
        <v>3</v>
      </c>
      <c r="N18" s="38">
        <f>M18</f>
        <v>3</v>
      </c>
      <c r="O18" s="39">
        <v>3</v>
      </c>
    </row>
    <row r="19" spans="2:15" x14ac:dyDescent="0.3">
      <c r="B19" s="3">
        <v>23</v>
      </c>
      <c r="C19" s="4" t="s">
        <v>9</v>
      </c>
      <c r="D19" s="4" t="s">
        <v>0</v>
      </c>
      <c r="E19" s="4">
        <v>60</v>
      </c>
      <c r="F19" s="11"/>
      <c r="G19" s="4">
        <v>66</v>
      </c>
      <c r="H19" s="5">
        <v>557</v>
      </c>
      <c r="N19" s="2">
        <f>SUM(N4:N18)</f>
        <v>25</v>
      </c>
      <c r="O19" s="2">
        <v>25</v>
      </c>
    </row>
    <row r="20" spans="2:15" x14ac:dyDescent="0.3">
      <c r="B20" s="6">
        <v>23</v>
      </c>
      <c r="C20" s="1" t="s">
        <v>9</v>
      </c>
      <c r="D20" s="1" t="s">
        <v>1</v>
      </c>
      <c r="E20" s="1">
        <v>95</v>
      </c>
      <c r="F20" s="13"/>
      <c r="G20" s="1">
        <v>106</v>
      </c>
      <c r="H20" s="7">
        <v>1216</v>
      </c>
    </row>
    <row r="21" spans="2:15" ht="15" thickBot="1" x14ac:dyDescent="0.35">
      <c r="B21" s="8">
        <v>23</v>
      </c>
      <c r="C21" s="9" t="s">
        <v>9</v>
      </c>
      <c r="D21" s="9" t="s">
        <v>17</v>
      </c>
      <c r="E21" s="9">
        <v>16</v>
      </c>
      <c r="F21" s="15">
        <f>SUM(E19:E21)</f>
        <v>171</v>
      </c>
      <c r="G21" s="9">
        <v>16</v>
      </c>
      <c r="H21" s="10">
        <v>209</v>
      </c>
    </row>
    <row r="22" spans="2:15" x14ac:dyDescent="0.3">
      <c r="B22" s="3">
        <v>29</v>
      </c>
      <c r="C22" s="4" t="s">
        <v>10</v>
      </c>
      <c r="D22" s="4" t="s">
        <v>0</v>
      </c>
      <c r="E22" s="4">
        <v>12</v>
      </c>
      <c r="F22" s="11"/>
      <c r="G22" s="4">
        <v>13</v>
      </c>
      <c r="H22" s="5">
        <v>122</v>
      </c>
    </row>
    <row r="23" spans="2:15" x14ac:dyDescent="0.3">
      <c r="B23" s="6">
        <v>29</v>
      </c>
      <c r="C23" s="1" t="s">
        <v>10</v>
      </c>
      <c r="D23" s="1" t="s">
        <v>1</v>
      </c>
      <c r="E23" s="1">
        <v>38</v>
      </c>
      <c r="F23" s="13"/>
      <c r="G23" s="1">
        <v>53</v>
      </c>
      <c r="H23" s="7">
        <v>459</v>
      </c>
    </row>
    <row r="24" spans="2:15" ht="15" thickBot="1" x14ac:dyDescent="0.35">
      <c r="B24" s="8">
        <v>29</v>
      </c>
      <c r="C24" s="9" t="s">
        <v>10</v>
      </c>
      <c r="D24" s="9" t="s">
        <v>17</v>
      </c>
      <c r="E24" s="9">
        <v>10</v>
      </c>
      <c r="F24" s="15">
        <f>SUM(E22:E24)</f>
        <v>60</v>
      </c>
      <c r="G24" s="9">
        <v>10</v>
      </c>
      <c r="H24" s="10">
        <v>110</v>
      </c>
    </row>
    <row r="25" spans="2:15" x14ac:dyDescent="0.3">
      <c r="B25" s="3">
        <v>41</v>
      </c>
      <c r="C25" s="4" t="s">
        <v>11</v>
      </c>
      <c r="D25" s="4" t="s">
        <v>0</v>
      </c>
      <c r="E25" s="4">
        <v>39</v>
      </c>
      <c r="F25" s="11"/>
      <c r="G25" s="4">
        <v>46</v>
      </c>
      <c r="H25" s="5">
        <v>199</v>
      </c>
    </row>
    <row r="26" spans="2:15" x14ac:dyDescent="0.3">
      <c r="B26" s="6">
        <v>41</v>
      </c>
      <c r="C26" s="1" t="s">
        <v>11</v>
      </c>
      <c r="D26" s="1" t="s">
        <v>1</v>
      </c>
      <c r="E26" s="1">
        <v>73</v>
      </c>
      <c r="F26" s="13"/>
      <c r="G26" s="1">
        <v>99</v>
      </c>
      <c r="H26" s="7">
        <v>526</v>
      </c>
    </row>
    <row r="27" spans="2:15" ht="15" thickBot="1" x14ac:dyDescent="0.35">
      <c r="B27" s="8">
        <v>41</v>
      </c>
      <c r="C27" s="9" t="s">
        <v>11</v>
      </c>
      <c r="D27" s="9" t="s">
        <v>17</v>
      </c>
      <c r="E27" s="9">
        <v>39</v>
      </c>
      <c r="F27" s="15">
        <f>SUM(E25:E27)</f>
        <v>151</v>
      </c>
      <c r="G27" s="9">
        <v>42</v>
      </c>
      <c r="H27" s="10">
        <v>202</v>
      </c>
    </row>
    <row r="28" spans="2:15" x14ac:dyDescent="0.3">
      <c r="F28" s="2">
        <f>SUM(F4:F27)</f>
        <v>802</v>
      </c>
      <c r="G28" s="2">
        <f>SUM(G4:G27)</f>
        <v>993</v>
      </c>
      <c r="H28" s="2">
        <f>SUM(H4:H27)</f>
        <v>9356</v>
      </c>
    </row>
  </sheetData>
  <pageMargins left="0.7" right="0.7" top="0.75" bottom="0.75" header="0.3" footer="0.3"/>
  <ignoredErrors>
    <ignoredError sqref="F6 F9 F12 F15 F18 F21 F24 F27 N6 N11 N13 N15 N17 N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8"/>
  <sheetViews>
    <sheetView workbookViewId="0">
      <selection activeCell="K25" sqref="K25"/>
    </sheetView>
  </sheetViews>
  <sheetFormatPr baseColWidth="10" defaultRowHeight="14.4" x14ac:dyDescent="0.3"/>
  <cols>
    <col min="1" max="1" width="7.88671875" customWidth="1"/>
    <col min="5" max="5" width="46.44140625" customWidth="1"/>
    <col min="6" max="6" width="5.44140625" customWidth="1"/>
    <col min="7" max="7" width="5" customWidth="1"/>
    <col min="10" max="10" width="8.88671875" customWidth="1"/>
    <col min="11" max="11" width="44.44140625" customWidth="1"/>
    <col min="13" max="13" width="31.109375" customWidth="1"/>
  </cols>
  <sheetData>
    <row r="1" spans="2:11" ht="15" thickBot="1" x14ac:dyDescent="0.35"/>
    <row r="2" spans="2:11" ht="16.2" thickBot="1" x14ac:dyDescent="0.35">
      <c r="B2" s="26" t="s">
        <v>23</v>
      </c>
      <c r="C2" s="31"/>
      <c r="D2" s="31"/>
      <c r="E2" s="50"/>
      <c r="H2" s="26" t="s">
        <v>29</v>
      </c>
      <c r="I2" s="31"/>
      <c r="J2" s="31"/>
      <c r="K2" s="50"/>
    </row>
    <row r="3" spans="2:11" ht="16.2" thickBot="1" x14ac:dyDescent="0.35">
      <c r="B3" s="30" t="s">
        <v>14</v>
      </c>
      <c r="C3" s="31" t="s">
        <v>2</v>
      </c>
      <c r="D3" s="22" t="s">
        <v>19</v>
      </c>
      <c r="E3" s="23" t="s">
        <v>26</v>
      </c>
      <c r="H3" s="30" t="s">
        <v>14</v>
      </c>
      <c r="I3" s="31" t="s">
        <v>2</v>
      </c>
      <c r="J3" s="22" t="s">
        <v>19</v>
      </c>
      <c r="K3" s="23" t="s">
        <v>28</v>
      </c>
    </row>
    <row r="4" spans="2:11" x14ac:dyDescent="0.3">
      <c r="B4" s="3">
        <v>4</v>
      </c>
      <c r="C4" s="4" t="s">
        <v>4</v>
      </c>
      <c r="D4" s="4" t="s">
        <v>0</v>
      </c>
      <c r="E4" s="5">
        <v>9</v>
      </c>
      <c r="H4" s="3">
        <v>4</v>
      </c>
      <c r="I4" s="4" t="s">
        <v>4</v>
      </c>
      <c r="J4" s="4" t="s">
        <v>0</v>
      </c>
      <c r="K4" s="5">
        <v>1</v>
      </c>
    </row>
    <row r="5" spans="2:11" x14ac:dyDescent="0.3">
      <c r="B5" s="6">
        <v>4</v>
      </c>
      <c r="C5" s="1" t="s">
        <v>4</v>
      </c>
      <c r="D5" s="1" t="s">
        <v>1</v>
      </c>
      <c r="E5" s="7">
        <v>11</v>
      </c>
      <c r="H5" s="6">
        <v>4</v>
      </c>
      <c r="I5" s="1" t="s">
        <v>4</v>
      </c>
      <c r="J5" s="1" t="s">
        <v>1</v>
      </c>
      <c r="K5" s="7">
        <v>3</v>
      </c>
    </row>
    <row r="6" spans="2:11" ht="15" thickBot="1" x14ac:dyDescent="0.35">
      <c r="B6" s="8">
        <v>4</v>
      </c>
      <c r="C6" s="9" t="s">
        <v>4</v>
      </c>
      <c r="D6" s="9" t="s">
        <v>17</v>
      </c>
      <c r="E6" s="10">
        <v>4</v>
      </c>
      <c r="H6" s="6">
        <v>4</v>
      </c>
      <c r="I6" s="1" t="s">
        <v>4</v>
      </c>
      <c r="J6" s="1" t="s">
        <v>17</v>
      </c>
      <c r="K6" s="7">
        <v>1</v>
      </c>
    </row>
    <row r="7" spans="2:11" x14ac:dyDescent="0.3">
      <c r="B7" s="3">
        <v>11</v>
      </c>
      <c r="C7" s="4" t="s">
        <v>5</v>
      </c>
      <c r="D7" s="4" t="s">
        <v>0</v>
      </c>
      <c r="E7" s="5">
        <v>2</v>
      </c>
      <c r="H7" s="6">
        <v>11</v>
      </c>
      <c r="I7" s="1" t="s">
        <v>5</v>
      </c>
      <c r="J7" s="1" t="s">
        <v>1</v>
      </c>
      <c r="K7" s="7">
        <v>1</v>
      </c>
    </row>
    <row r="8" spans="2:11" x14ac:dyDescent="0.3">
      <c r="B8" s="6">
        <v>11</v>
      </c>
      <c r="C8" s="1" t="s">
        <v>5</v>
      </c>
      <c r="D8" s="1" t="s">
        <v>1</v>
      </c>
      <c r="E8" s="7">
        <v>7</v>
      </c>
      <c r="H8" s="6">
        <v>11</v>
      </c>
      <c r="I8" s="1" t="s">
        <v>5</v>
      </c>
      <c r="J8" s="1" t="s">
        <v>17</v>
      </c>
      <c r="K8" s="7">
        <v>1</v>
      </c>
    </row>
    <row r="9" spans="2:11" ht="15" thickBot="1" x14ac:dyDescent="0.35">
      <c r="B9" s="8">
        <v>11</v>
      </c>
      <c r="C9" s="9" t="s">
        <v>5</v>
      </c>
      <c r="D9" s="9" t="s">
        <v>17</v>
      </c>
      <c r="E9" s="10">
        <v>12</v>
      </c>
      <c r="H9" s="6">
        <v>14</v>
      </c>
      <c r="I9" s="1" t="s">
        <v>6</v>
      </c>
      <c r="J9" s="1" t="s">
        <v>0</v>
      </c>
      <c r="K9" s="7">
        <v>1</v>
      </c>
    </row>
    <row r="10" spans="2:11" x14ac:dyDescent="0.3">
      <c r="B10" s="3">
        <v>14</v>
      </c>
      <c r="C10" s="4" t="s">
        <v>6</v>
      </c>
      <c r="D10" s="4" t="s">
        <v>0</v>
      </c>
      <c r="E10" s="5">
        <v>8</v>
      </c>
      <c r="H10" s="6">
        <v>14</v>
      </c>
      <c r="I10" s="1" t="s">
        <v>6</v>
      </c>
      <c r="J10" s="1" t="s">
        <v>1</v>
      </c>
      <c r="K10" s="7">
        <v>1</v>
      </c>
    </row>
    <row r="11" spans="2:11" x14ac:dyDescent="0.3">
      <c r="B11" s="6">
        <v>14</v>
      </c>
      <c r="C11" s="1" t="s">
        <v>6</v>
      </c>
      <c r="D11" s="1" t="s">
        <v>1</v>
      </c>
      <c r="E11" s="7">
        <v>24</v>
      </c>
      <c r="H11" s="6">
        <v>14</v>
      </c>
      <c r="I11" s="1" t="s">
        <v>6</v>
      </c>
      <c r="J11" s="1" t="s">
        <v>17</v>
      </c>
      <c r="K11" s="7">
        <v>3</v>
      </c>
    </row>
    <row r="12" spans="2:11" ht="15" thickBot="1" x14ac:dyDescent="0.35">
      <c r="B12" s="8">
        <v>14</v>
      </c>
      <c r="C12" s="9" t="s">
        <v>6</v>
      </c>
      <c r="D12" s="9" t="s">
        <v>17</v>
      </c>
      <c r="E12" s="10">
        <v>10</v>
      </c>
      <c r="H12" s="6">
        <v>18</v>
      </c>
      <c r="I12" s="1" t="s">
        <v>7</v>
      </c>
      <c r="J12" s="1" t="s">
        <v>0</v>
      </c>
      <c r="K12" s="7">
        <v>2</v>
      </c>
    </row>
    <row r="13" spans="2:11" x14ac:dyDescent="0.3">
      <c r="B13" s="3">
        <v>18</v>
      </c>
      <c r="C13" s="4" t="s">
        <v>7</v>
      </c>
      <c r="D13" s="4" t="s">
        <v>0</v>
      </c>
      <c r="E13" s="5">
        <v>11</v>
      </c>
      <c r="H13" s="6">
        <v>18</v>
      </c>
      <c r="I13" s="1" t="s">
        <v>7</v>
      </c>
      <c r="J13" s="1" t="s">
        <v>1</v>
      </c>
      <c r="K13" s="7">
        <v>1</v>
      </c>
    </row>
    <row r="14" spans="2:11" x14ac:dyDescent="0.3">
      <c r="B14" s="6">
        <v>18</v>
      </c>
      <c r="C14" s="1" t="s">
        <v>7</v>
      </c>
      <c r="D14" s="1" t="s">
        <v>1</v>
      </c>
      <c r="E14" s="7">
        <v>18</v>
      </c>
      <c r="H14" s="6">
        <v>21</v>
      </c>
      <c r="I14" s="1" t="s">
        <v>8</v>
      </c>
      <c r="J14" s="1" t="s">
        <v>1</v>
      </c>
      <c r="K14" s="7">
        <v>1</v>
      </c>
    </row>
    <row r="15" spans="2:11" ht="15" thickBot="1" x14ac:dyDescent="0.35">
      <c r="B15" s="8">
        <v>18</v>
      </c>
      <c r="C15" s="9" t="s">
        <v>7</v>
      </c>
      <c r="D15" s="9" t="s">
        <v>17</v>
      </c>
      <c r="E15" s="10">
        <v>6</v>
      </c>
      <c r="H15" s="6">
        <v>21</v>
      </c>
      <c r="I15" s="1" t="s">
        <v>8</v>
      </c>
      <c r="J15" s="1" t="s">
        <v>17</v>
      </c>
      <c r="K15" s="7">
        <v>2</v>
      </c>
    </row>
    <row r="16" spans="2:11" x14ac:dyDescent="0.3">
      <c r="B16" s="3">
        <v>21</v>
      </c>
      <c r="C16" s="4" t="s">
        <v>8</v>
      </c>
      <c r="D16" s="4" t="s">
        <v>0</v>
      </c>
      <c r="E16" s="5">
        <v>4</v>
      </c>
      <c r="H16" s="6">
        <v>23</v>
      </c>
      <c r="I16" s="1" t="s">
        <v>9</v>
      </c>
      <c r="J16" s="1" t="s">
        <v>1</v>
      </c>
      <c r="K16" s="7">
        <v>2</v>
      </c>
    </row>
    <row r="17" spans="2:11" x14ac:dyDescent="0.3">
      <c r="B17" s="6">
        <v>21</v>
      </c>
      <c r="C17" s="1" t="s">
        <v>8</v>
      </c>
      <c r="D17" s="1" t="s">
        <v>1</v>
      </c>
      <c r="E17" s="7">
        <v>3</v>
      </c>
      <c r="H17" s="6">
        <v>23</v>
      </c>
      <c r="I17" s="1" t="s">
        <v>9</v>
      </c>
      <c r="J17" s="1" t="s">
        <v>17</v>
      </c>
      <c r="K17" s="7">
        <v>2</v>
      </c>
    </row>
    <row r="18" spans="2:11" ht="15" thickBot="1" x14ac:dyDescent="0.35">
      <c r="B18" s="8">
        <v>21</v>
      </c>
      <c r="C18" s="9" t="s">
        <v>8</v>
      </c>
      <c r="D18" s="9" t="s">
        <v>17</v>
      </c>
      <c r="E18" s="10">
        <v>7</v>
      </c>
      <c r="H18" s="8">
        <v>41</v>
      </c>
      <c r="I18" s="9" t="s">
        <v>11</v>
      </c>
      <c r="J18" s="9" t="s">
        <v>17</v>
      </c>
      <c r="K18" s="10">
        <v>3</v>
      </c>
    </row>
    <row r="19" spans="2:11" x14ac:dyDescent="0.3">
      <c r="B19" s="3">
        <v>23</v>
      </c>
      <c r="C19" s="4" t="s">
        <v>9</v>
      </c>
      <c r="D19" s="4" t="s">
        <v>0</v>
      </c>
      <c r="E19" s="5">
        <v>12</v>
      </c>
      <c r="J19" s="2" t="s">
        <v>3</v>
      </c>
      <c r="K19" s="2">
        <f>SUM(K4:K18)</f>
        <v>25</v>
      </c>
    </row>
    <row r="20" spans="2:11" x14ac:dyDescent="0.3">
      <c r="B20" s="6">
        <v>23</v>
      </c>
      <c r="C20" s="1" t="s">
        <v>9</v>
      </c>
      <c r="D20" s="1" t="s">
        <v>1</v>
      </c>
      <c r="E20" s="7">
        <v>13</v>
      </c>
    </row>
    <row r="21" spans="2:11" ht="15" thickBot="1" x14ac:dyDescent="0.35">
      <c r="B21" s="8">
        <v>23</v>
      </c>
      <c r="C21" s="9" t="s">
        <v>9</v>
      </c>
      <c r="D21" s="9" t="s">
        <v>17</v>
      </c>
      <c r="E21" s="10">
        <v>2</v>
      </c>
    </row>
    <row r="22" spans="2:11" x14ac:dyDescent="0.3">
      <c r="B22" s="3">
        <v>29</v>
      </c>
      <c r="C22" s="4" t="s">
        <v>10</v>
      </c>
      <c r="D22" s="4" t="s">
        <v>0</v>
      </c>
      <c r="E22" s="5">
        <v>3</v>
      </c>
    </row>
    <row r="23" spans="2:11" x14ac:dyDescent="0.3">
      <c r="B23" s="6">
        <v>29</v>
      </c>
      <c r="C23" s="1" t="s">
        <v>10</v>
      </c>
      <c r="D23" s="1" t="s">
        <v>1</v>
      </c>
      <c r="E23" s="7">
        <v>15</v>
      </c>
    </row>
    <row r="24" spans="2:11" ht="15" thickBot="1" x14ac:dyDescent="0.35">
      <c r="B24" s="8">
        <v>29</v>
      </c>
      <c r="C24" s="9" t="s">
        <v>10</v>
      </c>
      <c r="D24" s="9" t="s">
        <v>17</v>
      </c>
      <c r="E24" s="10">
        <v>6</v>
      </c>
    </row>
    <row r="25" spans="2:11" x14ac:dyDescent="0.3">
      <c r="B25" s="18">
        <v>41</v>
      </c>
      <c r="C25" s="2" t="s">
        <v>11</v>
      </c>
      <c r="D25" s="2" t="s">
        <v>0</v>
      </c>
      <c r="E25" s="29">
        <v>5</v>
      </c>
    </row>
    <row r="26" spans="2:11" x14ac:dyDescent="0.3">
      <c r="B26" s="6">
        <v>41</v>
      </c>
      <c r="C26" s="1" t="s">
        <v>11</v>
      </c>
      <c r="D26" s="1" t="s">
        <v>1</v>
      </c>
      <c r="E26" s="7">
        <v>11</v>
      </c>
    </row>
    <row r="27" spans="2:11" ht="15" thickBot="1" x14ac:dyDescent="0.35">
      <c r="B27" s="8">
        <v>41</v>
      </c>
      <c r="C27" s="9" t="s">
        <v>11</v>
      </c>
      <c r="D27" s="9" t="s">
        <v>17</v>
      </c>
      <c r="E27" s="10">
        <v>18</v>
      </c>
    </row>
    <row r="28" spans="2:11" x14ac:dyDescent="0.3">
      <c r="D28" s="2" t="s">
        <v>3</v>
      </c>
      <c r="E28" s="2">
        <f>SUM(E4:E27)</f>
        <v>221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Beneficiarios</vt:lpstr>
      <vt:lpstr>Controles</vt:lpstr>
      <vt:lpstr>Incumplimientos</vt:lpstr>
    </vt:vector>
  </TitlesOfParts>
  <Company>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 Rodriguez, Jose Ramon</dc:creator>
  <cp:lastModifiedBy>Sanchez Piris, Juan Manuel</cp:lastModifiedBy>
  <dcterms:created xsi:type="dcterms:W3CDTF">2025-10-14T06:56:21Z</dcterms:created>
  <dcterms:modified xsi:type="dcterms:W3CDTF">2025-10-20T10:01:05Z</dcterms:modified>
</cp:coreProperties>
</file>